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<sst xmlns="http://schemas.openxmlformats.org/spreadsheetml/2006/main" count="3244" uniqueCount="1384">
  <si>
    <t>Pg</t>
  </si>
  <si>
    <t>Defendant (last, first)</t>
  </si>
  <si>
    <t>Date</t>
  </si>
  <si>
    <t>Charge</t>
  </si>
  <si>
    <t>Allegations</t>
  </si>
  <si>
    <t>D bailed?</t>
  </si>
  <si>
    <t>Amt</t>
  </si>
  <si>
    <t>Surety?</t>
  </si>
  <si>
    <t>D committed?</t>
  </si>
  <si>
    <t>W(s) bailed?</t>
  </si>
  <si>
    <t>P bailed?</t>
  </si>
  <si>
    <t>P jailed?</t>
  </si>
  <si>
    <t>Add'tl notes</t>
  </si>
  <si>
    <t>PFT pg, if any</t>
  </si>
  <si>
    <t>PFT entry</t>
  </si>
  <si>
    <t>Days jailed</t>
  </si>
  <si>
    <t>QS pg., if any</t>
  </si>
  <si>
    <t>QS Minutes 1799-1800 entry</t>
  </si>
  <si>
    <t>Notes</t>
  </si>
  <si>
    <t>Fell, Thomas</t>
  </si>
  <si>
    <t>12/10/1799</t>
  </si>
  <si>
    <t>Larceny</t>
  </si>
  <si>
    <t>Charged on oath of [page torn] with stealing wood out of his yard</t>
  </si>
  <si>
    <t>n</t>
  </si>
  <si>
    <t>n/a</t>
  </si>
  <si>
    <t>y - "Committed for 30 days to hard Labour; said Fell would [indescipherable] where he lived"</t>
  </si>
  <si>
    <t>Williams, Mary</t>
  </si>
  <si>
    <t>Dec. 11, 1799</t>
  </si>
  <si>
    <t>Assault &amp; battery</t>
  </si>
  <si>
    <t>Charged on the oath of Hiram Levenstine and others with violently assaulting and beating one James Kilan a Saylor who had been but two days in this City he was sent to the Hospital</t>
  </si>
  <si>
    <t>y  - "for want of bail"</t>
  </si>
  <si>
    <t>y - "Hiram Levenstine, Bantan Hall, William Dunn: Each bound in 10L to give Evidence"</t>
  </si>
  <si>
    <t>10L, 10L, 10L</t>
  </si>
  <si>
    <t>"Cost[?] 12/   ; Taken off; I paid the Constable for taking her to prison and for taking him to the Hospital in a Carriage[?]."</t>
  </si>
  <si>
    <t>Charged on the oath of Hiram Levistane with violently assaulting &amp; beating a certain James Kilan ~ due course of law; committed 12/11/1799 by EF; discharged 3/3/1800 by J. Hollander[?]</t>
  </si>
  <si>
    <t>Allison, Siah</t>
  </si>
  <si>
    <t>12/14/1799</t>
  </si>
  <si>
    <t>James Gavian[?] being duly sworn saeth that Siah Allison did commit and assault &amp; battery on him</t>
  </si>
  <si>
    <t>y - "bound in 30L for his appearance"</t>
  </si>
  <si>
    <t>30L</t>
  </si>
  <si>
    <t>y - "James Duncan: bound in 30L for the Defenant's appearance at Court"</t>
  </si>
  <si>
    <t>y - "bound in 15L to Prosecute"</t>
  </si>
  <si>
    <t>15L</t>
  </si>
  <si>
    <t>"Withdrawn viz[?] consent of Parties"</t>
  </si>
  <si>
    <t>Smith, Edward</t>
  </si>
  <si>
    <t>12/16/1799</t>
  </si>
  <si>
    <t>Charged on the oath of Catharine Smith with committing an assault &amp; battery on her</t>
  </si>
  <si>
    <t>y - "Jane Boivee[?] - bound in 30L for the Defendant's appearance at Court"</t>
  </si>
  <si>
    <t>by each bail notation is the notation: "[indescipherable letter/short word?] 1/6" - trial date?</t>
  </si>
  <si>
    <t>Loret[?], Henry</t>
  </si>
  <si>
    <t>12/21/1799</t>
  </si>
  <si>
    <t>Extradition</t>
  </si>
  <si>
    <t>Charged on the oath of Robert Foyler[?] with being a Convict from New York ------</t>
  </si>
  <si>
    <t>y - "Committed with a view to sending him before the Mayor for a hearing when his [indescipherable]</t>
  </si>
  <si>
    <t>"December 23rd and 1/2 past of [a dark in the morning????]"</t>
  </si>
  <si>
    <t>Blifs, William</t>
  </si>
  <si>
    <t>Charged on the oath of Alexander Bannon[?] with stealing a shirt of a L[????] John Kilpatrick and ---- which shirt was found in [????] home of the said Blifs and he acknowledged before me that he stole it</t>
  </si>
  <si>
    <t xml:space="preserve">y </t>
  </si>
  <si>
    <t>y - "Alexander Bannon[?], John Kilpatrick, Thomas Fitzgerald: bound in 10L to give Evidence"</t>
  </si>
  <si>
    <t>"Cost 9/9; Taken off; (1)"</t>
  </si>
  <si>
    <t>174, 209</t>
  </si>
  <si>
    <t>174 - Charged on the oath of Alexandrew Banon with stealing a white shirt from John Kilpatrick ~ due course of law; commited 12/21/1799 by EF; writ lodged v. him - debt; See sentence this Book folio 209;  209 - committed 3/7/1800; Larceny - Q. Sessions Philadelphia; Sentenced to be Imprisoned three months &amp; kept at hard labour &amp; c restore the property stolen or pay the value to the owner, pay a fine of 2 D. pay costs of prosecution &amp;c &amp;c~ Pardoned &amp; Discharged 10 May 1800; writ lodged v. him debt</t>
  </si>
  <si>
    <t>15, 17</t>
  </si>
  <si>
    <t>15 - March session, 3/5/1800, True Bill for Larceny; 17 - 3/5/1800, Larceny - goods of John kirkpatrick value of $2- Deft plds Guilty; Sentence - Restores &amp; c - Imprisoned at hard labour etc for three months - fine of two dollars &amp; costs etc etc</t>
  </si>
  <si>
    <t>Cake, Philip</t>
  </si>
  <si>
    <t>12/25/1799</t>
  </si>
  <si>
    <t>Charged on oath by Thomas Dunnal caught with knocking down James Quinn in the street and kicking him when he was down</t>
  </si>
  <si>
    <t>y - "Charlot[?] Creval[?]: bound in 30L for the Defendant's good behavior til the Next Court"</t>
  </si>
  <si>
    <t>y- "committed; released"</t>
  </si>
  <si>
    <t>y - "Thomas Dunnal, Robert Taylor: bound in 10L to give Evidence"</t>
  </si>
  <si>
    <t>10L, 10L</t>
  </si>
  <si>
    <t>y - "James Quinn: bound in 15L to Prosecute"</t>
  </si>
  <si>
    <t>"Made [np? - nolle prosequi?] with consent of the Parties"; [????????] 3 Dollars [???????} - maybe "3 Dollars for the Plaintiff?'</t>
  </si>
  <si>
    <t>Charged on the oath of Thomas Dunnall; with knocking down James Quinn in the street ~ due course of law; committed 12/25/1799 by EF; dicharged 12/29/1799 by EF</t>
  </si>
  <si>
    <t>Crosby, John</t>
  </si>
  <si>
    <t>y - "James Edward: bound in 30L for the Defendant's good behavior til the Next Court"</t>
  </si>
  <si>
    <t>y - "committed; released"</t>
  </si>
  <si>
    <t>Bazeel, Charles</t>
  </si>
  <si>
    <t>12/31/1799</t>
  </si>
  <si>
    <t>Stolen goods</t>
  </si>
  <si>
    <t xml:space="preserve">Charged on the oath of Doctor John Lacome with bringing two pieces of yellow silk to his house and ofered[?] them for sale at a low rate and he likewise ofered to sell some pieces of Chia[??]ty that He had [???] with him. John Conton was in Company with him. </t>
  </si>
  <si>
    <t>y</t>
  </si>
  <si>
    <t>Cost 9/  ; Taken off</t>
  </si>
  <si>
    <t>Charged on the oath of Doctor John Lacome with bringing to his House two pieces of Silk; which it appears was stolen ~ for further examination; committed 12/31/1799 by EF; discharged 3/3/1800 by J. Hollander</t>
  </si>
  <si>
    <t>Conton, John</t>
  </si>
  <si>
    <t>Black, William</t>
  </si>
  <si>
    <t>Gambling</t>
  </si>
  <si>
    <t>Charged on the oath of Lambert Hill with sufering gambling in his name at C[??]d for a Watch and other Valuable Property</t>
  </si>
  <si>
    <t>Fined 14 Dollars Costs 7 / 7(1/2); small note at bottom: "[Commits non Isheel????] on 3rd January for the abuse"</t>
  </si>
  <si>
    <t>Hill, Lambert</t>
  </si>
  <si>
    <t>Fined on his own acknowledgment of playing for money and other valuable things</t>
  </si>
  <si>
    <t>Fined 3 Dollars Cost 5 / 7(1/2); half of the fine given to Lambert Hill as informant. ---- ; Fine paid.</t>
  </si>
  <si>
    <t>Langton, James</t>
  </si>
  <si>
    <t>Charged on the oath of Lambert Hill with winning a silver watch worth about 20 Dollars at C[??]d in the Name of William Black</t>
  </si>
  <si>
    <t>Fined 3 Dollars Cost 5 / 7(1/2)</t>
  </si>
  <si>
    <t>Armstrong, Still</t>
  </si>
  <si>
    <t>1/1/1800</t>
  </si>
  <si>
    <t xml:space="preserve">Charged on the oath of Cato Foster with being suspected for stealing a pare of boots both committed for another hearing. 
</t>
  </si>
  <si>
    <t>y - Samuel Harris: bound in 20L for the Defendant’s appearance at Court.</t>
  </si>
  <si>
    <t>20L</t>
  </si>
  <si>
    <t>y - Michael Black: bound in 20L for his apce [appearance].</t>
  </si>
  <si>
    <t>y - John Midland[?] - bound for 10L to Prosecute.</t>
  </si>
  <si>
    <t>10L</t>
  </si>
  <si>
    <t>y (Cato Foster)</t>
  </si>
  <si>
    <t>Cost 9/9; Taken off; (1)</t>
  </si>
  <si>
    <t>177, 186</t>
  </si>
  <si>
    <t xml:space="preserve">177: Charged on the oath of Cato Foster with offering a pare of Boots for sale; which appears was stolen ~ till further examination can be had; committed 1/1/1800 by EF; no discharge date; to Convicts Docket 166; see another committment v. him folio 181 this Book. [Note that on PFT docket p. 178 Cato Foster is committed by Joseph Bird (on 1/2/1800): "Charged on the oath of Hiram Lavendine; with greatly abusing yill[?] treating him the said Hiram 'to give security for his good behavior~". Bird discharged Foster the next day, Jan 3rd. ]  186: 1/9 &amp; 1/15/1800, charged with willful perjury to answer at the next Mayor's Court; and charged on the oath of John Siddons on suspicion of breaking open his vessel &amp; stealing therefrom sundry articles of the value of 30 dollars; to convicts docket 166; discharged 10/6/1800. </t>
  </si>
  <si>
    <t>14, 15</t>
  </si>
  <si>
    <t>14 - grand jury returned a true bill against him for larceny (3/4/1800); 15 - 3/5/1800, pled G, sentence restore &amp; fine 30 [dollars?] Imp at hard labour 3 months cost &amp; c</t>
  </si>
  <si>
    <t>Pearson, Mary</t>
  </si>
  <si>
    <t>1/2/1800</t>
  </si>
  <si>
    <t>Disorderly house</t>
  </si>
  <si>
    <t>William Chapmand being duly sworn saeth that Mary Pearson does keep a Disorderly House</t>
  </si>
  <si>
    <t>y - "bound in 30L for her appearance"</t>
  </si>
  <si>
    <t>y - Thomas McLennis[?]: bound in 30L for the Defendant's good behavior and appearance</t>
  </si>
  <si>
    <t>y - William Chapman, Robert Ferguson: Each bound in 10L to give Evidence</t>
  </si>
  <si>
    <t>By each name &amp; bail determination is the notation: [indescipherable letter/short word] 1/6 - trial date?; Note at the bottom of the page: "James Newton took out a bail piece on the 14th January for Mary Pearson" - also stood surety for Elenor Kenedy; semi-commercial bondsman??</t>
  </si>
  <si>
    <t>Brier, Mary</t>
  </si>
  <si>
    <t>Charged on the oath of William Keaten[?] and others with Keeping a Disorderly House</t>
  </si>
  <si>
    <t>y - John McKenon[?]: bound in 30L for the Defendant's good behavior and appearance</t>
  </si>
  <si>
    <t>y - Hugh Shant[?]: bound in 10L to give Evidence</t>
  </si>
  <si>
    <t>y - William Keaten: bound in 10L to Prosecute</t>
  </si>
  <si>
    <t>Id. 1/6 by each name - trial date?</t>
  </si>
  <si>
    <t>Kenedy, Elenor</t>
  </si>
  <si>
    <t>y - James Newton: bound in 30L for the Defendant's good behavior and appearance</t>
  </si>
  <si>
    <t>Ingram, John</t>
  </si>
  <si>
    <t>Charged on the oath of William Chapman and others with Keeping a Disorderly House</t>
  </si>
  <si>
    <t>y - bound in 30L for his appearance</t>
  </si>
  <si>
    <t>y - Thomas Wright: bound in 30L for the Defendant's good behavior and appearance at Court</t>
  </si>
  <si>
    <t>y - William Chapman, Robert Ferguson, William Lidgcom: Each bound in 10L to give Evidence</t>
  </si>
  <si>
    <t>By each name &amp; bail determination is the notation: [indescipherable letter/short word] 1/6 - trial date?</t>
  </si>
  <si>
    <t>Ridgway, Rebekah (a maid woman)</t>
  </si>
  <si>
    <t>Adultery</t>
  </si>
  <si>
    <t>Charged on the oath of Diane[?] Jones with being guilty of adultery with [????] who she said she was married to</t>
  </si>
  <si>
    <t>y - bound in 30L for her appearance</t>
  </si>
  <si>
    <t>y - John Lewis: bound in 30L for the Defendant's good behavior and appearance</t>
  </si>
  <si>
    <t>y - Diane Jones: bound in 15L to give Evidence</t>
  </si>
  <si>
    <t>Button, Lawrence</t>
  </si>
  <si>
    <t>1/3/1800</t>
  </si>
  <si>
    <t>Runaway (apprentice)</t>
  </si>
  <si>
    <t>Charged on the oath of Jacob Stinteman; that said Lawrence Button did bargain &amp; agree to bind himself to said Jacob Stinteman for one year from the 16th November 1799; &amp; said master was to find said apprentis sufition[?] to Meat Drink Clothing Lodging Lodging &amp; [hard to parse the rest, but pretty sure this is a runaway apprentice case]</t>
  </si>
  <si>
    <t>y - Richard Hall: bound in 30L for the Defendant's good behavior &amp; appearance</t>
  </si>
  <si>
    <t>y - bound in 15L to prosecute</t>
  </si>
  <si>
    <t>Reed, Alexander</t>
  </si>
  <si>
    <t>1/4/1800</t>
  </si>
  <si>
    <t>Threats</t>
  </si>
  <si>
    <t>James Newton being duly sworn saeth that Alexander Reed did threaten him in such a manner that he is in personal fear of him</t>
  </si>
  <si>
    <t>y - bound in 30L for his good behavior</t>
  </si>
  <si>
    <t>y - William Wallace: bound in 30L for the Defendant's good behavior &amp; appearance</t>
  </si>
  <si>
    <t>Haley, John</t>
  </si>
  <si>
    <t>1/5/1800</t>
  </si>
  <si>
    <t>Runaway (sailor)</t>
  </si>
  <si>
    <t>Charged on oath before me by Peter Layte[?] with Desertion from the United States brig Sapphire[?] commanded by John Smith</t>
  </si>
  <si>
    <t>?</t>
  </si>
  <si>
    <t>Lewis, Mary</t>
  </si>
  <si>
    <t>Charged on oath before me by James McGill with committing an assault &amp; battery on him and harboring his wife</t>
  </si>
  <si>
    <t>y - bound in 30L for her good behavior &amp; appearance</t>
  </si>
  <si>
    <t>y - James Duncan: bound in 30L for the Defendant's good behavior &amp; appearance</t>
  </si>
  <si>
    <t>Cost 1/6; Taken off; By each name &amp; bail determination is the notation: [indescipherable letter/short word] 1/6 - trial date?</t>
  </si>
  <si>
    <t>Committed 1/6/1800; Charged on the oath of James McGill with harboring his wife &amp; committing an assault &amp; battery on his person ~ Due course of Law ~; discharged 1/13/1800 by Ebenezer Ferguson Esq.</t>
  </si>
  <si>
    <t xml:space="preserve">Johnston, Isabela </t>
  </si>
  <si>
    <t>Disturbing the peace?</t>
  </si>
  <si>
    <t>Charged on the oath of Abigail Ayers with siting[?] and crying much and to such a degree that the Neighbors cannot get rest from her</t>
  </si>
  <si>
    <t>y - James McKinley: bound in 20L for the Defendant's good behavior</t>
  </si>
  <si>
    <t xml:space="preserve">By each name &amp; bail determination is the notation 1/6 - trial date? </t>
  </si>
  <si>
    <t>committed but doesn't show up in PFT</t>
  </si>
  <si>
    <t>(shows up on p. 186, 1/16/1800-3/3/1800)</t>
  </si>
  <si>
    <t>Ludley, Isaiah</t>
  </si>
  <si>
    <t>1/6/1800</t>
  </si>
  <si>
    <t>Charged on the oath of Susanah Weaver with commiting an assault &amp; battery on her</t>
  </si>
  <si>
    <t>y - bound in 30 for his appearance</t>
  </si>
  <si>
    <t>Y - James Bodin: bound in 30L for the Defendant's good behavior and appearance</t>
  </si>
  <si>
    <t>y - Ann Thomas: bound in 10L to give Evidence</t>
  </si>
  <si>
    <t>y - bound in 15L to Prosecute</t>
  </si>
  <si>
    <t>Walace, Rachel</t>
  </si>
  <si>
    <t>1/9/1800</t>
  </si>
  <si>
    <t>Charged on oath of Ruth Craige with abusing &amp; threatening her so that she's in Personal Feare of her</t>
  </si>
  <si>
    <t>y - bound in 20L for her Good Behavior</t>
  </si>
  <si>
    <t>y - Rebekah Walace: bound in 20L for the Defendant's good behavior &amp; appearance</t>
  </si>
  <si>
    <t>y - bound in 10L to Prosecute</t>
  </si>
  <si>
    <t>Cost 1/6; Taken off; By each name &amp; bail determination is the notation: 1/6 - trial date?</t>
  </si>
  <si>
    <t>Hale, William</t>
  </si>
  <si>
    <t>1/10/1800</t>
  </si>
  <si>
    <t>Runaway (apprentice?)</t>
  </si>
  <si>
    <t>Charged on oath by his Master Adam Keyson with running away from him at Different Times</t>
  </si>
  <si>
    <t>Marse alias Mafit, Benedict</t>
  </si>
  <si>
    <t>1/12/1800</t>
  </si>
  <si>
    <t>Harriet Newton being duly Sworn sayeth that Benedict Marse did come into her house &amp; assault her &amp; threaten to hurt her [???] &amp; abuse her.</t>
  </si>
  <si>
    <t>n?</t>
  </si>
  <si>
    <t>y - John B Dumantt[?]: bound in 30L for the Defendant's good behavior &amp; appearance at Court if he should [break the pen?]</t>
  </si>
  <si>
    <t>y - Harriet Newton &amp; John Sayler: Each bound in 10L to give Evidence</t>
  </si>
  <si>
    <t>Charged on the oath of Harriet Newton with rioting and quarreling in her House ~ Due Course of Law; committed by EF 1/12/1800; discharged by EF 1/14/1800</t>
  </si>
  <si>
    <t>Stokes, Rose</t>
  </si>
  <si>
    <t>Charged on the oath of Rachel Swanson with committing an assault &amp; battery on her</t>
  </si>
  <si>
    <t>Lunbringe, John</t>
  </si>
  <si>
    <t>Rachel Swanson being duly sworn saith that John Lunbringe did come to her House &amp; assault &amp; beat her</t>
  </si>
  <si>
    <t>y?</t>
  </si>
  <si>
    <t>y - John Davis, bound in 30L for the Defendant's good behavior &amp; appearance at court if he should break the Pen [?]</t>
  </si>
  <si>
    <t>Cost 1/6 Taken off</t>
  </si>
  <si>
    <t>Wright, Mary</t>
  </si>
  <si>
    <t>n - "Released by consent of the Plaintif"</t>
  </si>
  <si>
    <t>Priker, William</t>
  </si>
  <si>
    <t>1/14/1800</t>
  </si>
  <si>
    <t>Ann Miller being duly sworn saith that William Priker did violently assault &amp; threaten her so that she is in bodily fear of him</t>
  </si>
  <si>
    <t>Thomas Crungil - bound in 30L for the Defendant's good behavior &amp; appearance</t>
  </si>
  <si>
    <t>Id. 1/6 by every name</t>
  </si>
  <si>
    <t>Milen, Mary</t>
  </si>
  <si>
    <t>1/15/1800</t>
  </si>
  <si>
    <t>Ann Doning being duly sworn saith that Mary Miller did violently assault &amp; tore Her Clothes &amp; threaten her in such a manner that she is in personal fear of her</t>
  </si>
  <si>
    <t>y - Mary McCarty, bound in 30L for the Defendant's good behavior &amp; appearance</t>
  </si>
  <si>
    <t>Cost 1/6, Taken off; Id. 1/6 by every name</t>
  </si>
  <si>
    <t>Committed 1/15/1800, discharged 1/17/1800 by EF; Charged on the oath of Ann Doning with assaulting &amp; tearing her clothes ~ Due course of Law</t>
  </si>
  <si>
    <t>Duffy, Ann</t>
  </si>
  <si>
    <t>1/16/1800</t>
  </si>
  <si>
    <t xml:space="preserve">Charged on the oath of William Ayres &amp; others with keeping a Disorderly House by carrying.....&amp; filing jars[?] to Disturb all the Neighborhood </t>
  </si>
  <si>
    <t>y - William Ayres, Abigail Ayers: Each bound in 10L to give Evidence</t>
  </si>
  <si>
    <t>Cost 11/6, Taken off</t>
  </si>
  <si>
    <t>Committed 1/16/1800 by EF, discharged 3/3/1800 by J. Hollander; Charged on the oath of William Aynes with keeping a disorderly house, etc. etc. "due course of Law"</t>
  </si>
  <si>
    <t>Duffy, Micael</t>
  </si>
  <si>
    <t>Johnston, Robert</t>
  </si>
  <si>
    <t>1/20/1800</t>
  </si>
  <si>
    <t>Charged on the oath of Mary Bordy with stealing a silver watch with a silver chain value about 20 dollars from some person unknown</t>
  </si>
  <si>
    <t>y - Mary Baley, bound in 15L to give Evidence</t>
  </si>
  <si>
    <t>Cost 8/3, Taken off</t>
  </si>
  <si>
    <t>Committed by EF 1/20/1800, discharged by J. Hollander 3/3/1800; Charged on the oath of Mary Baley with robing some person (name unknown) of one silver watch ~ Due Course of Law~</t>
  </si>
  <si>
    <t>3/5/1800, Republica v. Robert Johnston, for larceny - Ignoramus</t>
  </si>
  <si>
    <t>McMullin, James</t>
  </si>
  <si>
    <t>Rioting &amp; fighting</t>
  </si>
  <si>
    <t>Charged on oath before me by William Pidgeon with Rioting &amp; fighting</t>
  </si>
  <si>
    <t>Cost 12/9, Taken off</t>
  </si>
  <si>
    <t>Committed by EF 1/20/1800, discharged 3/3/1800 by J. Hollander; Charged on the oath of William Pidgeon with rioting &amp; fighting ~ Due course of Law</t>
  </si>
  <si>
    <t>3/5/1800, Republica v. James McMullin, Riot, Ignoramus</t>
  </si>
  <si>
    <t>Wise, Elizabeth</t>
  </si>
  <si>
    <t>Disorderly house; rioting &amp; fighting</t>
  </si>
  <si>
    <t>Committed by EF 1/20/1800, discharged 3/3/1800 by J. Hollander; Charged on the oath of William Pidgeon with keeping a disorderly House; &amp; rioting &amp; fighting ~ Due course of Law</t>
  </si>
  <si>
    <t>3/5/1800, Republica v. Elizabeth Wise, Riot, Ignoramus</t>
  </si>
  <si>
    <t>Wise, Thomas</t>
  </si>
  <si>
    <t>3/5/1800, Republica v. Thomas Wise, Riot, Ignoramus</t>
  </si>
  <si>
    <t>Robinson, Mary</t>
  </si>
  <si>
    <t>Nancy Rigens alias Rice being duly sworn sayeth that Mary Robinson did commit assault &amp; battery on her</t>
  </si>
  <si>
    <t>y - Lati Bell, bound in 30L for the Defendant's good behavior &amp; appearance</t>
  </si>
  <si>
    <t>Y - Mary Brug[?] bound in 10L to give Evidence</t>
  </si>
  <si>
    <t>y - Nance{?] Rice bound in 15L to Prosecute</t>
  </si>
  <si>
    <t>Cost 4/6, Taken off</t>
  </si>
  <si>
    <t>3/4/180, True Bill for Assault &amp; Battery</t>
  </si>
  <si>
    <t>A Margaret Robinson shows up on the PFT docket p. 213, 4/8/1800, Charged on her own confession with being a very disorderly person. Held 11 days, committed &amp; released by Joseph Bird Esq.</t>
  </si>
  <si>
    <t>McCloud, Margaret</t>
  </si>
  <si>
    <t>Bawdy house / prostitution?</t>
  </si>
  <si>
    <t>Mary Brug[?] being duly sworn saeth that Margaret McCloud keeps a bawdy house &amp; that she [...?] men go to bed with her for one Day</t>
  </si>
  <si>
    <t>personal bail but no surety</t>
  </si>
  <si>
    <t>Ratcliff, Mathias</t>
  </si>
  <si>
    <t>1/21/1800</t>
  </si>
  <si>
    <t>Assault (sexual?)</t>
  </si>
  <si>
    <t>Charged on the oath of Elizabeth Duaine[?] with entering her house by the window &amp; there abusing her in such a manner that she is in personal fear of him</t>
  </si>
  <si>
    <t>y - bound in 10L to prosecute; 1/6</t>
  </si>
  <si>
    <t>"by consent of Plaintiff - D is charged the 22 [Just??]"; DOESN'T SHOW UP IN PFT ON 1/21 - WHY??</t>
  </si>
  <si>
    <t>Evans, Cadwaleter</t>
  </si>
  <si>
    <t>Charged on the oath of James Lenard that he said Evans did sware that he would blow Peter Disher's brains out</t>
  </si>
  <si>
    <t>y - Martin Casper, bound in 30L for the Defendant's good behavior &amp; appearance</t>
  </si>
  <si>
    <t>y - Peter Disher, James Lenard, each bound in 15L to give Evidence</t>
  </si>
  <si>
    <t>15L, 15L</t>
  </si>
  <si>
    <t>Id. 1/6 by each name</t>
  </si>
  <si>
    <t>Badger, Bela</t>
  </si>
  <si>
    <t>Charged on the oath of Robert McDaniel &amp; Peter Disher with keeping a gambling table to the great injury of the citizens and the [..........?] Daniel Disher; the sum of one hundred &amp; forty five dollars &amp; 50/100 was found on the table &amp; was co[..]ted by Robert McDuncan[?]. 144 dollars one crown &amp; half a dollar.</t>
  </si>
  <si>
    <t>y - $500 for his A</t>
  </si>
  <si>
    <t>y - Joshual B. Bard, bound in 200 Dollars for the Defendant's appearance at the next Quarter Sessions.</t>
  </si>
  <si>
    <t>y - Robert McDaniel, Peter Disher, Richard Birding, Ely Chandler, Daniel Lukens, Peter Beck - each bound in 10 dollars</t>
  </si>
  <si>
    <t>$10 * 6</t>
  </si>
  <si>
    <t>HIGH bail for the D &amp; surety; 6 witnesses; check Quarter Sessions for follow-up</t>
  </si>
  <si>
    <t>Charged on the oath of John Doherty with threatening to blow out Anthony Thompson's brains by which means he has put him in personal fear.</t>
  </si>
  <si>
    <t>y - bound in 40L to keep the peace</t>
  </si>
  <si>
    <t>40L</t>
  </si>
  <si>
    <t>y - Daniel McDowel, bound in 40L for the Defendant's good behavior &amp; appearance</t>
  </si>
  <si>
    <t>y - Anthony Thompson, John Dougherty, Daniel Clark each bound in 15L to give Evidence</t>
  </si>
  <si>
    <t>15L, 15L, 15L</t>
  </si>
  <si>
    <t xml:space="preserve">Id. 1/6 by each name; note that an Anthony Thompson was subsequently tried, convicted, and punished for sexual assault, s. PFT p. 199: committed 2/15/1800 by the court; "convicted at a Court of Oyer &amp; Terminer held on the 11 Feby. 1800 of an Assault &amp; Battery on Mary Falon with intent to Ravish ~ Sentence. to pay a fine of sixty Dollars for the use of the State, be one Month Imprisoned &amp; be kept at hard labor &amp; pay the cost of prosecution &amp;c.; paid his Fine to M[...] &amp; time out &amp; Discharged accordingly" 3/15/1800. A John Dougherty also shows up for assault &amp; battery on his wife on p. 202 of the PFT. </t>
  </si>
  <si>
    <t>Charged on the oath of Robert McDaniel with having c[....]d in the f[....] bank[?] to the best of his knowledge &amp; belief; they think that [some] found on the table contained a number of packs of cards</t>
  </si>
  <si>
    <t>y - $250 for his A</t>
  </si>
  <si>
    <t>y - Carmichael McGinis, bound in 250 dollars for the Defendant's appearance at Court</t>
  </si>
  <si>
    <t>y - Robert McDaniel bound in 100 dollars to give Evidence</t>
  </si>
  <si>
    <t>Hawkins, Mary</t>
  </si>
  <si>
    <t>1/22/00</t>
  </si>
  <si>
    <t>Harboring</t>
  </si>
  <si>
    <t>Charged on the oath of Daniel Haines with harboring his black boy &amp; sleeping with him</t>
  </si>
  <si>
    <t>y - bound in 10L to prosecute</t>
  </si>
  <si>
    <t>Cost 6/9, Taken off</t>
  </si>
  <si>
    <t>committed 1/22/1800 by EF, discharged 3/3 by J. Hollander; Charged on the oath of Daniel Haines with harbouring &amp; keeping his black Boy ~ till legally Discharged</t>
  </si>
  <si>
    <t>Thompson, Alin</t>
  </si>
  <si>
    <t>1/24/1800</t>
  </si>
  <si>
    <t>Charged on oath before me by Mary Spires with robing her of a watch value $18</t>
  </si>
  <si>
    <t>Alin Thompson, a woman ~ committed 1/24 by EF, discharged 3/3 by J. Hollander; Charged on the oath of mary Spires with robing her of one Watch ~ due course of Law~</t>
  </si>
  <si>
    <t>White, Rachel</t>
  </si>
  <si>
    <t>Charged on the affirmation of Isack F. Hoper with Harbouring Her Child</t>
  </si>
  <si>
    <t>y - William Jones, bound in 30L for the Defendant's good behavior &amp; appearance</t>
  </si>
  <si>
    <t>y - 1/6 Robert Taylor, bound in 10L to give Evidence</t>
  </si>
  <si>
    <t>y - 1/6 Isack Hoper bound in 15L to Prosecute</t>
  </si>
  <si>
    <t>1/6 by W &amp; P names</t>
  </si>
  <si>
    <t>Ripon, Margaret</t>
  </si>
  <si>
    <t>Assault &amp; threats</t>
  </si>
  <si>
    <t>Charged on the oath of Alice[?] Mudge with assaulting her &amp; threatening her in such a manner that she is in personal fear of her</t>
  </si>
  <si>
    <t>y - in 30L for her appearance</t>
  </si>
  <si>
    <t>y - John Lewis, bound in 30L for the Defendant's good behavior &amp; appearance</t>
  </si>
  <si>
    <t>Cost 1/6, Taken off; Id. 1/6 by all names</t>
  </si>
  <si>
    <t>Charged on the oath of Mary Stevens with assaulting &amp; threatening her in such a manner that she is in bodily fear of her</t>
  </si>
  <si>
    <t>y - Margaret Boret[?] bound in 15L to prosecute</t>
  </si>
  <si>
    <t>McKinsey, Alexander</t>
  </si>
  <si>
    <t>1/28/1800</t>
  </si>
  <si>
    <t>Charged on the oath of Margaret McKinsey with violently assaulting &amp; beating her about the Head that She Is In Danger of Loosing one of her Eyse</t>
  </si>
  <si>
    <t>y - Mary McKinsey, bound for her husband in 15L</t>
  </si>
  <si>
    <t>y - Id. 1/6 Margaret McKinsey bound in 15L to Prosecute</t>
  </si>
  <si>
    <t>Committed 1/28/1800 by EF, discharged 1/29/1800 by EF; Charged on the oath of McKinsay with violently assaulting &amp; beating her~ Due course of Law</t>
  </si>
  <si>
    <t>McNeale, Daniel</t>
  </si>
  <si>
    <t>Charged on the oath of Agnes Bailey with Keeping a Disorderly House</t>
  </si>
  <si>
    <t>y - in 10L to prosecute</t>
  </si>
  <si>
    <t>Committed 1/27/1800 by EF, discharged 3/3/1800 by J. Hollander; Charged on the oath of Agnes Bailey with keeping a disorderly house, by continually fighting etc ~ Due course of Law</t>
  </si>
  <si>
    <t>Moneypang, Elizabeth</t>
  </si>
  <si>
    <t>1/29/1800</t>
  </si>
  <si>
    <t>Charged on the oath of Patrick July with stealing some of his fire wood</t>
  </si>
  <si>
    <t>y - bound in 20L for her appearance</t>
  </si>
  <si>
    <t>1/6 by each name (D &amp; P)</t>
  </si>
  <si>
    <t>Edwards, Thomas</t>
  </si>
  <si>
    <t>Charged on the oath of Joshua Juleman with Robing him of 2 Ironbound Buckets value about 15</t>
  </si>
  <si>
    <t>y - Joshua Juleman, John Leanthim, William Chambers, John Fish[....] , each bound in 10L to Prosecute</t>
  </si>
  <si>
    <t>10L, 10L, 10L, 10L</t>
  </si>
  <si>
    <t>See entry 1/31 re Thomas Edwards - "Not found"</t>
  </si>
  <si>
    <t>Brown, Isack</t>
  </si>
  <si>
    <t>Charged on the oath of Agnes Bayley with Robing her of a Sabel value about 6</t>
  </si>
  <si>
    <t>Committed 1/29/1800 by EF, discharged 3/3/1800 by J. Hollander; Charged on the oath of Agnes Bailey with stealing from her; a Pine Sable of the value of 6 ~ Due Course of Law ~</t>
  </si>
  <si>
    <t>1/30/1800</t>
  </si>
  <si>
    <t>Charged on the oath of Robert Taylor with Keeping a Disorderly House &amp; that He Was Cald up at midnight to suppress a Riot in Her House</t>
  </si>
  <si>
    <t>y - Stephen Levon, bound in 30L for the Defendant's good behavior &amp; appearance at Court</t>
  </si>
  <si>
    <t>y - Robert Taylor, Robert Bolover, William Ledam the Elder, each bound in 10L to give Evidence</t>
  </si>
  <si>
    <t>Cost 6/9, Taken off; Id. 1/6 by each name</t>
  </si>
  <si>
    <t>North, Mary</t>
  </si>
  <si>
    <t>1/31/1800</t>
  </si>
  <si>
    <t>Tippling House</t>
  </si>
  <si>
    <t>Charged on the oath of Charles Goldin with Keeping a Tippling house</t>
  </si>
  <si>
    <t>y - in 20L for her appearance</t>
  </si>
  <si>
    <t>y - James Ludoume in 20L for the Defendant's appearance at Court</t>
  </si>
  <si>
    <t>Cost 9/9, Taken off</t>
  </si>
  <si>
    <t>Charged on oath before me by Samuel Hodgson with stealing an Ironbound bucket from him value about 5</t>
  </si>
  <si>
    <t>Thomas Edwards - "Not found"</t>
  </si>
  <si>
    <t>McGloughlin, John</t>
  </si>
  <si>
    <t>2/1/1800</t>
  </si>
  <si>
    <t>Charged on the oath of Thomas Conan that said McGloughlin did comit an assault &amp; battery on him by throwing a snal ball at him</t>
  </si>
  <si>
    <t>y - in 30L for his appearance</t>
  </si>
  <si>
    <t>y - Peter Bell, in 30L for the Defendant's good behavior &amp; appearance</t>
  </si>
  <si>
    <t>y - in 15L to prosecute</t>
  </si>
  <si>
    <t>Cost 1/6, Taken off, Id. 1/6 by each name</t>
  </si>
  <si>
    <t>Shawn, Sarah</t>
  </si>
  <si>
    <t>2/3/1800</t>
  </si>
  <si>
    <t>Runaway</t>
  </si>
  <si>
    <t>Charged on the oath of Marion Urang[?] with running away from her</t>
  </si>
  <si>
    <t>y - Commited; Released</t>
  </si>
  <si>
    <t>Tuly, William</t>
  </si>
  <si>
    <t>2/6/1800</t>
  </si>
  <si>
    <t>Charged on the oath of Cap't James Burbank with committing an assault &amp; battery on him threatning him in such a manner that he is in personal fear of him</t>
  </si>
  <si>
    <t>y - in 200$ for himself</t>
  </si>
  <si>
    <t>y - Peter Bell, in $200 for the Defendant's good behavior &amp; appearance</t>
  </si>
  <si>
    <t>y - Timonthy Donahue, William Jenings, Anon Bishop(?), each bound in 10L to give evidence, Taken off</t>
  </si>
  <si>
    <t>y - James Burbank bound in 100$ to prosecute</t>
  </si>
  <si>
    <t>4 Ds (July, [???], Hoffman, O'Keef); Id. 3/ by each name; Taken off</t>
  </si>
  <si>
    <t>O'Keef, Daniel</t>
  </si>
  <si>
    <t>y - Nathaniel Naime, in 30L for the Defendant's good behavior &amp; appearance</t>
  </si>
  <si>
    <t>Bronson, John</t>
  </si>
  <si>
    <t>Hoffman, John</t>
  </si>
  <si>
    <t>Charged on the oath of Timothy Donahue with assaulting him &amp; threatening him in such a manner that he is in personal fear</t>
  </si>
  <si>
    <t>y - in 30L for his good behavior</t>
  </si>
  <si>
    <t>y - Peter Bell, in 30L for the D's good behavior</t>
  </si>
  <si>
    <t>London, Joseph</t>
  </si>
  <si>
    <t>Fornication &amp; bastardy</t>
  </si>
  <si>
    <t>Mary Hiser being duly sworn agreable to Law Saeth that Joseph London has had Carnal Knowledge of Her Body very frequently about June &amp; July &amp; that She is Now Pregnant with Child by Said Joseph London [...?] said London Is her sister's husband</t>
  </si>
  <si>
    <t>y - Mary Hiser bound in 25L to give Evidence</t>
  </si>
  <si>
    <t>25L</t>
  </si>
  <si>
    <t>Joseph London - "Not found"</t>
  </si>
  <si>
    <t>2/8/1800</t>
  </si>
  <si>
    <t>Vagabond</t>
  </si>
  <si>
    <t>Charged on the oath of Robert Taylor with being a Disorderly Vagabond that Has No visabel means of making a Living</t>
  </si>
  <si>
    <t>y - for 30 days</t>
  </si>
  <si>
    <t>Thomas Fell - committed for 30 Days</t>
  </si>
  <si>
    <t>Reed, William</t>
  </si>
  <si>
    <t>[incomplete]</t>
  </si>
  <si>
    <t>Jacob Hiseman being duly sworn saeth that William Reed</t>
  </si>
  <si>
    <t>Assault &amp; battery, riot</t>
  </si>
  <si>
    <t>Charged on the oath of James Burbank, that William July &amp; Divers others Did Comit a Riot &amp; an assault &amp; battery on him &amp; Did beat him In an Inhuman Manner</t>
  </si>
  <si>
    <t>y - Richard Carsons in 30L for the D's good behavior &amp; appearance at Court</t>
  </si>
  <si>
    <t>Aitkin, James</t>
  </si>
  <si>
    <t>2/9/1800</t>
  </si>
  <si>
    <t>Charged on the oath of Ezekiel Levison[?] &amp; Nathaniel Grant with Keeping a Disorderly House by fighting and crying murder</t>
  </si>
  <si>
    <t>y - in 30L for his appearance; committed</t>
  </si>
  <si>
    <t>y - Thomase Bronin, bound in 30L for the D's good behavior &amp; appearance at Court</t>
  </si>
  <si>
    <t>n - (maybe initially, then EF changed his mind?)</t>
  </si>
  <si>
    <t>y - Ezekiel Levison, Nathaniel Grant, Samuel Duncan, each bound in 10L to give Evidence</t>
  </si>
  <si>
    <t>in margin - 100th, 100th, 100th, 100th, 100th, 100th, 100th, 100th, [.....?]/ fine</t>
  </si>
  <si>
    <t>Lanton, Elizabeth</t>
  </si>
  <si>
    <t>y - William Nekame bound in 30L for the D's good behavior &amp; appearance in court</t>
  </si>
  <si>
    <t>Hight, Mariah</t>
  </si>
  <si>
    <t>2/12/1800</t>
  </si>
  <si>
    <t>Charged on the oath of Isabela Baker with assaulting her &amp; threatening her in such a manner that she is in bodily fear of her</t>
  </si>
  <si>
    <t>Mariah Hight - "Committed Discharged by consent of the Plaintiff"</t>
  </si>
  <si>
    <t>Robinson, Thomas</t>
  </si>
  <si>
    <t>Charged on the oath of Mary McCarty with commiting an assault &amp; battery on her</t>
  </si>
  <si>
    <t>y - John Robinson, 30L for the D's appearance at Ct</t>
  </si>
  <si>
    <t>Cost 6/, Taken off; 1/6 by P, Robinson, and Robinson surety; note at bottom (maybe "commitment 3/9 pd"?)</t>
  </si>
  <si>
    <t>Cartwright, Charles</t>
  </si>
  <si>
    <t>y - Henry Wishles, 30L for the D's GB &amp; A</t>
  </si>
  <si>
    <t>Bonnet, John</t>
  </si>
  <si>
    <t>2/14/1800</t>
  </si>
  <si>
    <t>Charged on the oath of Margaret Connie with committing an assault &amp; battery on her</t>
  </si>
  <si>
    <t>y - Nicholas Marvingale on Isack Hosey Road, bound in 30L for the D's good behavior &amp; apperance</t>
  </si>
  <si>
    <t>y - John Accuy in 10L to give Evidence</t>
  </si>
  <si>
    <t>? - Margaret Connie - Not what to</t>
  </si>
  <si>
    <t>1/6 by D &amp; surety names</t>
  </si>
  <si>
    <t>Baley, Elizabeth</t>
  </si>
  <si>
    <t>2/18/1800</t>
  </si>
  <si>
    <t>I have committed Elizabeth Baley for 30 days an till she shall get S[....]ty to leave the state &amp; go home as she has no legal residence here but was living in a[......] July &amp; Bawdy house</t>
  </si>
  <si>
    <t>Martin, Henrieta</t>
  </si>
  <si>
    <t>2/19/1800</t>
  </si>
  <si>
    <t>Charged on the oath of Mariah Hight with assaulting her &amp; putting her in putting her in personal fear of her</t>
  </si>
  <si>
    <t>y - 30L for her GB</t>
  </si>
  <si>
    <t>y - 15L to prosecute</t>
  </si>
  <si>
    <t>3/ by each name</t>
  </si>
  <si>
    <t>Barnes, Dempsy</t>
  </si>
  <si>
    <t>2/21/1800</t>
  </si>
  <si>
    <t>Abandonment</t>
  </si>
  <si>
    <t>Charged on the oath of Geraldine Stockdale with leaving his wife a charge on the Publick &amp; said Stockdale had to relieve her out of the Publick funds to the amount of 15/</t>
  </si>
  <si>
    <t>y - 30L for his A</t>
  </si>
  <si>
    <t>y - Geraldine Stockdale, Isack J. Hoper, each bound in 10L to give E</t>
  </si>
  <si>
    <t>Cost 8/3, Taken off; Id. 1/6 by each name</t>
  </si>
  <si>
    <t>Philipe, Isack</t>
  </si>
  <si>
    <t>2/24/1800</t>
  </si>
  <si>
    <t>Assault</t>
  </si>
  <si>
    <t>Charged on the oath of John Duncan with commiting an assault on him when he was in the discharge of his duty as a Cander[?]</t>
  </si>
  <si>
    <t>y - John Philipe, 30L for the D's A at Ct</t>
  </si>
  <si>
    <t>y - 15L</t>
  </si>
  <si>
    <t>Harden, George</t>
  </si>
  <si>
    <t>2/25/1800</t>
  </si>
  <si>
    <t>Charged on the oath of Benjamin Chance that said George Harden was a Slave of his father Benjamin [???] &amp; that he has been Run away some time</t>
  </si>
  <si>
    <t>Hinn, Patrick</t>
  </si>
  <si>
    <t>3/6/1800</t>
  </si>
  <si>
    <t>Charged on the oath of James Engels one of the Guardians of the Poor for the County aforesaid that Patrick Hinn did leave his wife in Mischief</t>
  </si>
  <si>
    <t>y - in 100$ for him, [......] to support [....]</t>
  </si>
  <si>
    <t>y - Hugh McGomley on Fourth St, in $100 for the D to support his wife &amp; children</t>
  </si>
  <si>
    <t>y - 10L</t>
  </si>
  <si>
    <t>Cost 9/9 Taken off</t>
  </si>
  <si>
    <t>Depy, Henry</t>
  </si>
  <si>
    <t>Child abuse</t>
  </si>
  <si>
    <t>Charged on the oath of Martha Midling with violently assaulting &amp; beating his child</t>
  </si>
  <si>
    <t>y - Christopher Amos in 30L for the D's GB &amp; A at Ct</t>
  </si>
  <si>
    <t>Crawford, Thomas</t>
  </si>
  <si>
    <t>3/8/1800</t>
  </si>
  <si>
    <t>Assault &amp; batter</t>
  </si>
  <si>
    <t>Charged on the oath of Elizabeth Carr with committing an assault &amp; battery on her</t>
  </si>
  <si>
    <t>y - John Hurley in 30L for the D's GB</t>
  </si>
  <si>
    <t>Id. 1/6 by P's name</t>
  </si>
  <si>
    <t>Committed 3/8/1800 by EF, discharged 3/22 by EF; Charged on the oath of Elizabeth Carr with committing an assault &amp; battery on her person ~ Due course of law</t>
  </si>
  <si>
    <t>Boune, Nathaniel</t>
  </si>
  <si>
    <t>3/10/1800</t>
  </si>
  <si>
    <t>Larceny, Damage to Property</t>
  </si>
  <si>
    <t xml:space="preserve">Charged on the oath of Jacob Smith with running away with his Slay Horses &amp; Driving them about towne until he broke the Slay all to Pieces </t>
  </si>
  <si>
    <t>Released by Isack J. Hoper</t>
  </si>
  <si>
    <t>Committed 3/10 by EF, discharged 3/20 by EF; Charged on the oath of Jacob Smith with running away with his sleigh of Horses &amp; breaking his Sleigh etc ~ Due Course of Law ~</t>
  </si>
  <si>
    <t>Laughery, James</t>
  </si>
  <si>
    <t>3/11/1800</t>
  </si>
  <si>
    <t>Conspir; burglary</t>
  </si>
  <si>
    <t>Charged on the oath of Benjamin Lambe with conspiring together to break the House of Jane Huston</t>
  </si>
  <si>
    <t>y - 100$ for his A</t>
  </si>
  <si>
    <t>y - Committed &amp; released by consent of the Plaintiff</t>
  </si>
  <si>
    <t>y - Jane Huston, Benjamin Lambe each bound in 15L to give E</t>
  </si>
  <si>
    <t>Taken off; cost 13/6; Id. 1/6 by each name</t>
  </si>
  <si>
    <t>Committed 3/11/1800 by EF, discharged 3/19/1800 by EF; Charged on the oath of Benjamin Lambe with conspiring with a number of other persons to pull Down the House of Jane Huston ~ Due Course of Law~</t>
  </si>
  <si>
    <t>Lewis, Ann</t>
  </si>
  <si>
    <t>Charged on the oath of Rachel Milekel with assaulting &amp; threatening her in such a manner that she is in personal fear of her</t>
  </si>
  <si>
    <t>y - 30L for her A</t>
  </si>
  <si>
    <t>y - Peter Keane, 30L for the D's GB &amp; A</t>
  </si>
  <si>
    <t>1/6 by each name</t>
  </si>
  <si>
    <t>Allen, Lewis</t>
  </si>
  <si>
    <t>y - Daniel Keane, 30L for the D's A at Ct</t>
  </si>
  <si>
    <t>Allen, Margaret</t>
  </si>
  <si>
    <t>Edgely, Robert</t>
  </si>
  <si>
    <t>Conspir; prop damage</t>
  </si>
  <si>
    <t>y - Connetlione[?] Dandy, in 30L for the D's GB &amp; A at Ct</t>
  </si>
  <si>
    <t>Welch, Michael</t>
  </si>
  <si>
    <t>3/13/1800</t>
  </si>
  <si>
    <t>Charged on the oath of Elizabeth Lyons with assaulting her house by throwing stones at her house</t>
  </si>
  <si>
    <t>Y - 30L for keeping the peace</t>
  </si>
  <si>
    <t>Boyle, Patrick</t>
  </si>
  <si>
    <t>3/14/1800</t>
  </si>
  <si>
    <t>Charged on the oath of Mary Boyle with leaving her and her Child without any support &amp; that they are Likely to become a Publick Charge</t>
  </si>
  <si>
    <t>y - 30L for his A at Ct</t>
  </si>
  <si>
    <t>y - Michael Shehan, 30L for the D's [giving?] 11/3 per week for the maintenance of his child &amp; his A at Ct</t>
  </si>
  <si>
    <t>Richard Salapar, No. 144 North Fourth Street; [some other indiscipherable notes]; Cost 11/3, Taken off</t>
  </si>
  <si>
    <t>committed by EF 3/14/1800, discharged by EF 4/21; Charged on the oath of his wife Mary Boyle with leaving her &amp; her child without necessary support ~ due course of law</t>
  </si>
  <si>
    <t>Warrick, Richard</t>
  </si>
  <si>
    <t>3/16/1800</t>
  </si>
  <si>
    <t>Larceny / Harboring</t>
  </si>
  <si>
    <t xml:space="preserve">Charged on the oath of James Cook with Robing him of a Calico bedspread value about [L.10.0?], two Blankets value about 0.18.9, three Pound of [....] value about 0.3.9, [........] value about 0.18.9; [total value ] L2.11.3 </t>
  </si>
  <si>
    <t>y - Adam Guyere, 20L for the D's A at Ct at the [C......?]</t>
  </si>
  <si>
    <t>y - Committed for harboring Maryam Alberger &amp; the goods she Stole from James Cook</t>
  </si>
  <si>
    <t>Costs 2/ Taken off</t>
  </si>
  <si>
    <t>committed 3/16/1800 by EF, discharged 4/30 by EF; Charged on the Oath of James Cook; with harboring Mariam Alberger &amp; the goods she stole from him ~ "Due Course of Law~</t>
  </si>
  <si>
    <t>Alberger, Mariam</t>
  </si>
  <si>
    <t>"married name"; Costs 2/ Taken off</t>
  </si>
  <si>
    <t>committed 3/16/1800 by EF, discharged 4/20 by J. Hollander; Charged on the Oath of James Cook; with robbing him of property to the Amount of ~ L2, 11, 3 ~ "Due Course of Law~</t>
  </si>
  <si>
    <t>Law, Robert</t>
  </si>
  <si>
    <t>Charged on the oath of Capt. William Frumble with running away from him</t>
  </si>
  <si>
    <t>book clearly says 3/13 but maybe that was a mistake and it should be the 18?</t>
  </si>
  <si>
    <t>committed 3/18/1800 by EF, discharged 4/4/1800 by EF; Charged on the Oath of Cap't William Frumble; with running away from him ~ "Due Course of Law ~</t>
  </si>
  <si>
    <t>Boring, Mary</t>
  </si>
  <si>
    <t>3/20/1800</t>
  </si>
  <si>
    <t>Charged on the oath of Catherine Boyd with stealing a certain Pilow value about three shillings seven p[...]s</t>
  </si>
  <si>
    <t>y - Catherine Boyd, William Pidgeon each bound in 10L to prosecute</t>
  </si>
  <si>
    <t>"a widow;" Cost 8/3 Taken off, 1/6 by P names</t>
  </si>
  <si>
    <t>Shane, William</t>
  </si>
  <si>
    <t>3/23/1800</t>
  </si>
  <si>
    <t>Charged on the oath of Susanaah Reding with going into the House of Patrick Conely &amp; commiting an assault &amp; battery on his wife</t>
  </si>
  <si>
    <t>y - Charles Rhoads in 30L for the D's GB &amp; A at Ct</t>
  </si>
  <si>
    <t>y (but "committed" crossed out)</t>
  </si>
  <si>
    <t>y - Patrick Conely bound in 25L to Prosecute; Susanah Reding, Elanor Charles each bound in 10L to Prosecute</t>
  </si>
  <si>
    <t>25L, 10L, 10L</t>
  </si>
  <si>
    <t>Id. 1/6 by each name; Cost 4/6, Taken off</t>
  </si>
  <si>
    <t>Lesher, Sarah</t>
  </si>
  <si>
    <t>3/24/1800</t>
  </si>
  <si>
    <t>Charged on the oath of Wilson Clark with robing him of a Silver Watch value about 30 Dollars</t>
  </si>
  <si>
    <t>y - 40L for her A</t>
  </si>
  <si>
    <t>y - John Brown, 40L for the D's GB &amp; A</t>
  </si>
  <si>
    <t>y - Jane Smith alias Fannie, in 10L</t>
  </si>
  <si>
    <t>y - in 15L</t>
  </si>
  <si>
    <t>Cost 7/3 Taken off</t>
  </si>
  <si>
    <t>committed 3/24/1800 by EF, discharged 3/26 by EF; Charged on the Oath of William Clark; with robbing him of One Silver Watch value of 30 Dollars ~ "Due Course of Law ~</t>
  </si>
  <si>
    <t>2-day commitment then release on bail</t>
  </si>
  <si>
    <t>Milen, Jane</t>
  </si>
  <si>
    <t>3/25/0100</t>
  </si>
  <si>
    <t>Charged on the Oath of Jeremiah Parke with stealing a silver watch from him value about 22 Dollars</t>
  </si>
  <si>
    <t>y - Darcy Bonne, in 40L for the D's GB &amp;A</t>
  </si>
  <si>
    <t>y - William Pidgeon in 10L</t>
  </si>
  <si>
    <t>Cost 4/6 Taken off; Id. 1/6 by each name</t>
  </si>
  <si>
    <t>3/26/1800</t>
  </si>
  <si>
    <t>Charged on the Oath of Sarah Watson with assaulting her &amp; threatening her so as to Put her in Personal fear of him</t>
  </si>
  <si>
    <t>y - 30L for his GB</t>
  </si>
  <si>
    <t>y - William Alexander, 30L for the D's GB&amp;A</t>
  </si>
  <si>
    <t>3/0 by each name; "this action is withdrawn by consent of the Plaintif"</t>
  </si>
  <si>
    <t>McNeal, Archibald</t>
  </si>
  <si>
    <t>Charged on the oath of Alexander Cochran with committing an assault &amp; battery on him &amp; putting him in Personal Fear by his threats</t>
  </si>
  <si>
    <t>y - James Campbell, 30L for the D's GB&amp;A</t>
  </si>
  <si>
    <t>Cost 1/6 Taken off; Id 3/ by each name</t>
  </si>
  <si>
    <t>Carr, Catherine</t>
  </si>
  <si>
    <t>Charged on the oath of Jacob Cracklan with violently assaulting him &amp; cutting him with a knife</t>
  </si>
  <si>
    <t>y - 30L (says to Prosecute but I think that's a mistake)</t>
  </si>
  <si>
    <t>y - Peter Kell, 30L for the D's GB&amp;A</t>
  </si>
  <si>
    <t>Cost 6/ Taken off; 1/6 by each name</t>
  </si>
  <si>
    <t>Johnston, John</t>
  </si>
  <si>
    <t>3/28/1800</t>
  </si>
  <si>
    <t>Assault &amp; battery; attempted murder</t>
  </si>
  <si>
    <t>Charged on the oath of Cook Woodman that on 28th of September 1799on the Pasage from Philadelphia to [Betaria] on the high Seas John Johnston did violently assault &amp; beat him said Cook Woodman 7 threaten his Life. William Larkin being Duly Sworn Sayeth that He Saw Said John Johnston Strike said Cook Woodman twice or three times &amp; that he did Endeavor to throw him overboard &amp; that if he had been able He believes he would have Done it. William Corsons being Duly Sworn Sayeth that he saw John Johnston Strike Cook Woodman Several times &amp; then took him by the hair[?] &amp; by his th[]g[?] &amp; Endeavor to throw him overboard &amp; threaten that he would take his Life.</t>
  </si>
  <si>
    <t>y - in $100 for his A</t>
  </si>
  <si>
    <t>y - Martin Rizer, in $100 for the D's A at Ct</t>
  </si>
  <si>
    <t>y - William Larkin, William Carsons, Nathaniel McGuide each bound in $25 to give E</t>
  </si>
  <si>
    <t>$25 * 3</t>
  </si>
  <si>
    <t>y - in $25</t>
  </si>
  <si>
    <t>Caption is "United States &amp; County of Philadelphia v." rather than "Commonwealth"; 3/ by each name</t>
  </si>
  <si>
    <t>high seas attempted murder; presumably a federal charge</t>
  </si>
  <si>
    <t>Lyon, Susanah</t>
  </si>
  <si>
    <t>Charged on the oath of Rose Porter with committing an assault &amp; battery on her &amp; tore her Clothes</t>
  </si>
  <si>
    <t>y - James Boan, 30L for the D's GB&amp;A</t>
  </si>
  <si>
    <t>Cost 1/6 Taken off; Id. 1/6 by each name</t>
  </si>
  <si>
    <t>[note: Susanah Lyon shows up on p. 236, committed 6/4/1800 for assaulting Rose Porter...again??]</t>
  </si>
  <si>
    <t>McDonough, John</t>
  </si>
  <si>
    <t>4/1/1800</t>
  </si>
  <si>
    <t>Charged on the oath of Mary Guifet[?] that John McDonough did on the --- day of August &amp; Divers other times have Carnal Knowledge of her body &amp; that she is Now with Child &amp; that said John McDonough is the father of said Child &amp; that said Child is Likely to become Chargeable to the County of Philadelphia.</t>
  </si>
  <si>
    <t>y - 50L for his A</t>
  </si>
  <si>
    <t>50L</t>
  </si>
  <si>
    <t>y - 50L for the D's A at Ct</t>
  </si>
  <si>
    <t>y - Jame McGlothery in 30L</t>
  </si>
  <si>
    <t>Cost 9/9 Taken off; Id. 1/6 by each name</t>
  </si>
  <si>
    <t>Liben, Charles</t>
  </si>
  <si>
    <t>Charged on the oath of Lina Williams with throwing a knife at her &amp; commiting an assault &amp; battery on her</t>
  </si>
  <si>
    <t>y - Violet Mines in 10L</t>
  </si>
  <si>
    <t>3/0 by Charles Liben's name, Id. 3/ by each of the others</t>
  </si>
  <si>
    <t>Coats, Samuel</t>
  </si>
  <si>
    <t>Charged on the oath of Thomase Barrington with stealing a jacket belonging to Samuel Bunson value about 15/</t>
  </si>
  <si>
    <t>y - Samuel Coats, a black man - Committed</t>
  </si>
  <si>
    <t>y - Thomas Barrington, Samuel Bunson, each in 10L to Prosecute</t>
  </si>
  <si>
    <t>committed 4/1/1800 by EF, discharged 6/11/1800 by J. Hollander; Charged on the oath of Thomas Barrington with stealing a coat, his property ~ Due Course of Law ~</t>
  </si>
  <si>
    <t>Fish, Frederick Ferdinand</t>
  </si>
  <si>
    <t>Desertion</t>
  </si>
  <si>
    <t>Charged on the oath of Capt. Emmanuel King[?] with Desertion from the Brig Defender[?] a Danish vessel Now in the Port of Philadelphia</t>
  </si>
  <si>
    <t>y - Committed Released by the Counsel for the Danes</t>
  </si>
  <si>
    <t>Cummings, Sarah</t>
  </si>
  <si>
    <t>4/2/1800</t>
  </si>
  <si>
    <t>Fighting</t>
  </si>
  <si>
    <t>Who were taken up for fighting &amp; hurting one another</t>
  </si>
  <si>
    <t>committed 4/1/1800 by EF, discharged 6/11/1800 by J. Hollander; Charged with quarreling &amp; fighting etc etc ~ "Due Course of Law~</t>
  </si>
  <si>
    <t>2 months for a married couple fighting! No oaths.</t>
  </si>
  <si>
    <t>Henderson, William</t>
  </si>
  <si>
    <t>Charged on the oath of Alexander McCoy with comiting an assault &amp; battery on him &amp; threatening him in such a manner that he is in personal fear of him.</t>
  </si>
  <si>
    <t>y - Alexander Manison in 30L for the D's GBA</t>
  </si>
  <si>
    <t>y - Alexander McCoy, Catharine McCoy, Nancy Henderson each bound in 15L to prosecute</t>
  </si>
  <si>
    <t>[indesciperable] 7/6, 12/9, Cost 4/6 Taken off</t>
  </si>
  <si>
    <t>committed 4/2/1800 by EF, discharged 4/8/1800 by EF; Charged on the oath of Alexander McCoy with assaulting &amp; beating his person ~ Due Course of Law~</t>
  </si>
  <si>
    <t>Cummings, Nathaniel</t>
  </si>
  <si>
    <t>McCloud, Neal</t>
  </si>
  <si>
    <t>4/4/1800</t>
  </si>
  <si>
    <t>Charged on the oath of Robert Walace &amp; others with Keeping a Disorderly House</t>
  </si>
  <si>
    <t>y - Ferguson McCloud in 30L for the D's GB</t>
  </si>
  <si>
    <t>Committed 4/4/1800 by Ef, discharged 4/9/1800 by EF; Charged on the oath of Robert Walace; with being disorderly persons constantly drunk &amp; fighting &amp;c ~ "Due Course of Law~</t>
  </si>
  <si>
    <t>good ex of no-bail process</t>
  </si>
  <si>
    <t>Committed 4/4/1800 by Ef, discharged 5/3[or 8] by EF; Charged on the oath of Robert Walace; with being disorderly persons constantly drunk &amp; fighting &amp;c ~ "Due Course of Law~</t>
  </si>
  <si>
    <t>Conner, Peter</t>
  </si>
  <si>
    <t>Disorderly person</t>
  </si>
  <si>
    <t>Charged on the oath of Robert Walace with being a Riotous Disorderly Person</t>
  </si>
  <si>
    <t>Taken off</t>
  </si>
  <si>
    <t>Committed 4/4/1800 by Ef, discharged 6/11/1800 by J. Hollander; Charged on the oath of Robert Walace; with being disorderly persons constantly drunk &amp; fighting &amp;c ~ "Due Course of Law~</t>
  </si>
  <si>
    <t>McCloud, Christopher</t>
  </si>
  <si>
    <t>Charged on the oath of Robert Walace &amp; others with being a Riotous Disorderly Person</t>
  </si>
  <si>
    <t>Laurent, Elizabeth</t>
  </si>
  <si>
    <t>Charged on the oath of Christian Keanes with assaulting him &amp; threatening him in such a manner that he is in Personal Fear of them</t>
  </si>
  <si>
    <t>y - John Souren Esq in 30L for the D's GB</t>
  </si>
  <si>
    <t>Laurent, Jacob</t>
  </si>
  <si>
    <t>y - 30L for [......]</t>
  </si>
  <si>
    <t>Murry, Anthony</t>
  </si>
  <si>
    <t>4/5/1800</t>
  </si>
  <si>
    <t>Charged on the oath of Joseph H. Edwards with Rioting &amp; fighting In the Street</t>
  </si>
  <si>
    <t>y - Daryl McDonough in 30L for the D's GB</t>
  </si>
  <si>
    <t>Id 1/6 by each name</t>
  </si>
  <si>
    <t>Committed 4/5/1800 by EF, discharged 4/7/1800 by EF</t>
  </si>
  <si>
    <t>McCantney, Hugh</t>
  </si>
  <si>
    <t>Tuly, Amelia</t>
  </si>
  <si>
    <t>4/8/1800</t>
  </si>
  <si>
    <t>Charged on the oath of Martin Casper &amp; David Combs with being a common vagabond that is constantly fighting &amp; [.....]ing from one bawdy house to another &amp; that he has been in the manner of [....]ting Elijah Walton &amp; his wife</t>
  </si>
  <si>
    <t>y - 50L for her A</t>
  </si>
  <si>
    <t>y - John Bronson in 50L for the D's GBA</t>
  </si>
  <si>
    <t>y - William Pidgeon in 10L to give Evidence</t>
  </si>
  <si>
    <t xml:space="preserve">y - in 25L </t>
  </si>
  <si>
    <t>Id 3/ by each name, Cost 1/6 Taken off</t>
  </si>
  <si>
    <t>William Pidgeon again! Who is this guy? A constable, maybe?</t>
  </si>
  <si>
    <t>Charged on the oath of Elizabeth McDonald with commiting an assault &amp; battery on Her &amp; by her threats she is in personal fear of her</t>
  </si>
  <si>
    <t>Id 3/ by each name, Cost 4/6 Taken off</t>
  </si>
  <si>
    <t>Gaines, Elizabeth</t>
  </si>
  <si>
    <t>Charged on the oath of Robert Walace with rioting &amp; fighting &amp; when taken up they had a long bunch of keys[?] that had a very suspicious appearance</t>
  </si>
  <si>
    <t>Divine, Margaret</t>
  </si>
  <si>
    <t>Committed 4/9 by EF, discharged 5/11; delivered to F[......] to be sent to New York.</t>
  </si>
  <si>
    <t>Divine, Thomas</t>
  </si>
  <si>
    <t>214, 239</t>
  </si>
  <si>
    <t xml:space="preserve">Committed 4/9 by EF, discharged 6/11/1800 by J. Hollander; 239 - a Thomas Divine committed again 6/13/1800 by Robert Wharton, Mayor (Charged on the Oaths of Thomas Evans &amp; Frederick Becket (Constables) as well as on my own knowledge with being of offensive, base, &amp; suspicious character, strolling the street at a late Hour in the night ~ to give security each in the sum of L200 for their good behavior toward the Citizens of this Commonwealth.; 252 - </t>
  </si>
  <si>
    <t>Hamilton, John</t>
  </si>
  <si>
    <t>Charged on the oath of Roberty Ferguson with assaulting &amp; threatening him in such a manner that he is in personal fear of him</t>
  </si>
  <si>
    <t>y - David Vinetree in 30L for the D's GBA</t>
  </si>
  <si>
    <t>Id 3/ by each name</t>
  </si>
  <si>
    <t>Jefries, Martha</t>
  </si>
  <si>
    <t>Not found; Taken off</t>
  </si>
  <si>
    <t>Sage, Miles</t>
  </si>
  <si>
    <t>4/10/1800</t>
  </si>
  <si>
    <t>Assaulting a child</t>
  </si>
  <si>
    <t>Charged on the oath of Barclay Cummings with violently assaulting a Child of Hanah McCuluh &amp; beating him in an unm[....]tiful manner</t>
  </si>
  <si>
    <t>y - Benjamin Law in 30L for the D's GBA</t>
  </si>
  <si>
    <t>y - Hanah McCuloh in 15L, Barclay Cummings, Cavey Wecdon each in 10L</t>
  </si>
  <si>
    <t>15L, 10L, 10L</t>
  </si>
  <si>
    <t>Moore, Gabriel</t>
  </si>
  <si>
    <t>4/11/0800</t>
  </si>
  <si>
    <t>Charged on the oath of Mary Williams with robing her of a Coverlid value about 5/7 &amp; cash to the amount of 4/1</t>
  </si>
  <si>
    <t>y - Robert Taylor in 10L</t>
  </si>
  <si>
    <t>11/3 cost, Taken off</t>
  </si>
  <si>
    <t>committed 4/11/1800 by EF, discharged 4/20/1800 by J. Hollander</t>
  </si>
  <si>
    <t>McDonald, Elizabeth</t>
  </si>
  <si>
    <t>4/9/1800</t>
  </si>
  <si>
    <t>Charged on the oath of Maryam Connely with assaulting her &amp; putting her in personal fear of her</t>
  </si>
  <si>
    <t>y - Peter Bell in 30L for the D's GBA</t>
  </si>
  <si>
    <t>y - "for want of bail"</t>
  </si>
  <si>
    <t>Id 3/ by each name, 6/3 cost taken off</t>
  </si>
  <si>
    <t>committed 4/10 by EF; Elizabeth McDonald discharged 4/15 by EF; Mariam Conelly discharged 4/24 by EF</t>
  </si>
  <si>
    <t>P jailed for want of bail! Peter Bell - commercial surety?</t>
  </si>
  <si>
    <t>Gardener, Mariah</t>
  </si>
  <si>
    <t>Charged on the oath of Maryam Connely with comiting an assault &amp; battery on her</t>
  </si>
  <si>
    <t>y - 30L [says to prosecute but I think that's an error]</t>
  </si>
  <si>
    <t>y - Elenor Hofmann, in 30L for the D's GBA</t>
  </si>
  <si>
    <t>"Mariam Conely has 18/9 to Pay"; 8/3 cost, Taken off, Id. 1/6 by each name</t>
  </si>
  <si>
    <t>Brown, Nica</t>
  </si>
  <si>
    <t>Taken up by the Constable fighting in the street</t>
  </si>
  <si>
    <t>y - 30L to keep the peace</t>
  </si>
  <si>
    <t>y - Samuel Harris in 30L for the D's GB</t>
  </si>
  <si>
    <t>Pidgeon pd for 2 a [....]d; Id 1/6 by each name</t>
  </si>
  <si>
    <t>4/11/1800-4/16/1800 by EF</t>
  </si>
  <si>
    <t>Pidgeon - constable?</t>
  </si>
  <si>
    <t>Johnston, Liby</t>
  </si>
  <si>
    <t>y - Seesan Barnes in 30L for the D's GB</t>
  </si>
  <si>
    <t>Lateman, Elizabeth</t>
  </si>
  <si>
    <t>McGovern, Jane</t>
  </si>
  <si>
    <t>4/11/1800</t>
  </si>
  <si>
    <t>Taken up by the Constables along with the women of bad fame &amp; could not give a good account of herself</t>
  </si>
  <si>
    <t>y - for another hearing</t>
  </si>
  <si>
    <t>Discharged on the 17 April on her mother's promise to take better care of her.</t>
  </si>
  <si>
    <t>4/11/1800-4/17/1800 by EF</t>
  </si>
  <si>
    <t>Charged on the oath of Martin Casper &amp; David Combs with being a common vagabond that is constantly fighting &amp; [.....]ing from one bawdy house to another &amp; that he has been in the manner of [....]ting Elizabeth Walton &amp; his wife</t>
  </si>
  <si>
    <t>y - for 30 days to hard labor</t>
  </si>
  <si>
    <t>Stodard, Elizabeth</t>
  </si>
  <si>
    <t>4/12/1800</t>
  </si>
  <si>
    <t>Charged on the oath of Susan James with commiting an assault &amp; battery on her &amp; that she threatened her life &amp; in my presences she threatend to be R[...]g of her</t>
  </si>
  <si>
    <t>y - in 50L for her A</t>
  </si>
  <si>
    <t>y - John Brown in 50L for the D's GBA</t>
  </si>
  <si>
    <t>Cost 1/6, Taken off, Id 3/0 by each name</t>
  </si>
  <si>
    <t>Kely, Joseph</t>
  </si>
  <si>
    <t>Rioting</t>
  </si>
  <si>
    <t>Charged on the oath of Robert Taylor with being C[....]d in a riot in the street</t>
  </si>
  <si>
    <t>y - in 30L for his GB</t>
  </si>
  <si>
    <t>y - William J. Paine, in 30L for the D's GB till Court</t>
  </si>
  <si>
    <t>Mason, Solomon</t>
  </si>
  <si>
    <t>4/13/1800</t>
  </si>
  <si>
    <t>Committed for fighting in the street Charged on the oath of George McGlothery</t>
  </si>
  <si>
    <t>y - John Brown in 30L for the D's GB till Court unless he leaves the state</t>
  </si>
  <si>
    <t>"to give security for his good behavior", 4/13-4/14/1800 by EF</t>
  </si>
  <si>
    <t>Parnas, Hank</t>
  </si>
  <si>
    <t>4/14/1800</t>
  </si>
  <si>
    <t>[Unclear]</t>
  </si>
  <si>
    <t>Charged on the oath of William Silfy with [attacking the sisters &amp; farm the house of the William Prince]????; Discharged on a reofrt of [Jon Jennings?] Esq Knowing him</t>
  </si>
  <si>
    <t>Truman, Elizabeth</t>
  </si>
  <si>
    <t>4/15/1800</t>
  </si>
  <si>
    <t>Charged on the oath of William Johnston with fiting &amp; biting &amp; beating one another</t>
  </si>
  <si>
    <t>y - L[...] Mury in 30L for the D's GB till Court</t>
  </si>
  <si>
    <t>Black, Michel</t>
  </si>
  <si>
    <t>y - [.....] Reed in 30L for the D's GB</t>
  </si>
  <si>
    <t>Milen, George</t>
  </si>
  <si>
    <t>4/16/1800</t>
  </si>
  <si>
    <t>Charged on oath before me by James Green with robing him of a pare of shoes value about 11/3 &amp; a silk handkerchief value 11/3</t>
  </si>
  <si>
    <t>y - Rebeka Remick in 10L</t>
  </si>
  <si>
    <t>y - in 10L</t>
  </si>
  <si>
    <t>Cost 8/3 Taken off, 1/6 by P &amp; W names</t>
  </si>
  <si>
    <t>committed 4/16/1800, discharged 9/20/1800 by J. Hollander</t>
  </si>
  <si>
    <t>Bird, Catherine</t>
  </si>
  <si>
    <t>4/20/1800</t>
  </si>
  <si>
    <t>Charged on the oath of Sarah Sanders with comitting an assault &amp; battery on her</t>
  </si>
  <si>
    <t>y - Benjamin Bickerton, in 30L for the D's GB&amp;A</t>
  </si>
  <si>
    <t>1/6 by P's name; looks like bail info for Catherine was added later; "withdrawn by consent of parties"</t>
  </si>
  <si>
    <t>4/20-4/21 EF</t>
  </si>
  <si>
    <t>1-day commitment then bail</t>
  </si>
  <si>
    <t>Heneken, Henry</t>
  </si>
  <si>
    <t>4/21/1800</t>
  </si>
  <si>
    <t>Charged on the oath of John McManis that Henry Heneken &amp; Israel Palmer did commit and assault &amp; battery on him</t>
  </si>
  <si>
    <t>y - George Barker: 3/9 bound in 30L for the D's GB&amp;A</t>
  </si>
  <si>
    <t>y - George Harding, Margaret Crawford, Robert Smeling, John Craige, Samuel Crawford each bound in 10L to give E</t>
  </si>
  <si>
    <t>10L, 10L, 10L, 10L, 10L</t>
  </si>
  <si>
    <t>Id 1/6 by all names; also "2 Comitment 7/6; 2 Release --7/6; [........] [5?]/6[?]"; on side margin - "John McManis has withdrawn his action v. Israel Palmer"</t>
  </si>
  <si>
    <t>4/21-4/26 EF</t>
  </si>
  <si>
    <t>Palmer, Israel</t>
  </si>
  <si>
    <t>y - Felix Crawford 3/9 bound in 30L for the D's GB&amp;A</t>
  </si>
  <si>
    <t>Id 1/6 by all names; also "2 Comitment 7/6; 2 Release --7/6; [........] [5?]/6[?]"</t>
  </si>
  <si>
    <t>4/21-4/25 EF</t>
  </si>
  <si>
    <t>private actions; P's wishes control</t>
  </si>
  <si>
    <t>Charged on the oath of George Harding that Henry Heneken &amp; Israel Palmer did comit an assault &amp; battery on him</t>
  </si>
  <si>
    <t>y - George Barker 3/9 bound in 30L for the D's GB&amp;A</t>
  </si>
  <si>
    <t>y - George Harding in 15L, John McManis, Samuel Crawford in 10L</t>
  </si>
  <si>
    <t>Id 1/6 by every name; Cost 6 taken off; by consent of George Harding Israel Palmer is P[...]t [...] up</t>
  </si>
  <si>
    <t>Charged on the oath of John Craig with committing an assault &amp; battery on him</t>
  </si>
  <si>
    <t>y - John McManis, Roberty Sucking, Samuel Crawford each in 10L to give E</t>
  </si>
  <si>
    <t>1/6 by every name; by consent of George Harding John Craig [....] Palmer p[....] [....]d up; the whole amount of cost and action &amp;c 1.18.3; from hand my received[??] 1.2.6; from Crawford----1 &amp; 9</t>
  </si>
  <si>
    <t>cost accounting</t>
  </si>
  <si>
    <t>4/23/1800</t>
  </si>
  <si>
    <t>Charged on the oath of Joseph Loveman with commiting an assault &amp; battery on him</t>
  </si>
  <si>
    <t>Cost 1/6 taken off; id 1/6 by each name</t>
  </si>
  <si>
    <t>Bell, Peter</t>
  </si>
  <si>
    <t>Charged on the oath of Mary Bell with comiting an assault &amp; battery on her &amp; who brought before on a moment[?] he fell to abusing me &amp; told me that I f[...] down? of the woman such as He Knew I was guilty with [Incomplete entry]</t>
  </si>
  <si>
    <t>Mahony, Mary</t>
  </si>
  <si>
    <t>Chimney violation?</t>
  </si>
  <si>
    <t>Charged on the oath of Mary Scot that said Scot did see said Mary Mahony Chimney Blase out of the [Top?] on the 19th of April fined 40/ with cost 3/9. Received the above fine &amp; cost of John Cornish for said Mary Mahony this 23rd Day of April 1800.</t>
  </si>
  <si>
    <t>fine case, peremptory process</t>
  </si>
  <si>
    <t>Jones, John</t>
  </si>
  <si>
    <t>4/24/1800</t>
  </si>
  <si>
    <t>Charged on the oath of William Buck with violently assaulting &amp; beating him &amp; threatening him such that he is in personal fear of him</t>
  </si>
  <si>
    <t>y - James Duncan in 30L for the D's GBA</t>
  </si>
  <si>
    <t>Davis, John</t>
  </si>
  <si>
    <t>4/25/1800</t>
  </si>
  <si>
    <t>Charged on the oath of Edward Riled with comiting an assault &amp; battery on him &amp; threatening him in such a manner that he is in personal fear of him</t>
  </si>
  <si>
    <t>y - George Law in 30L for the D's GBA</t>
  </si>
  <si>
    <t>y - William Mithcell in 10L</t>
  </si>
  <si>
    <t>Id 3/ by each name; This action is withdrawn by consent of the Plaintif</t>
  </si>
  <si>
    <t>Lacomb, Cristiana</t>
  </si>
  <si>
    <t>4/26/1800</t>
  </si>
  <si>
    <t>Charged on the oath &amp; affirmation of Elizabeth Hampton with assaulting her &amp; her Children &amp; threatening them in such a manner that she is in fear they will do her or some of her Children some injury</t>
  </si>
  <si>
    <t>y - 40L for her GB till Court</t>
  </si>
  <si>
    <t>Lacomb, John</t>
  </si>
  <si>
    <t>y - 40L for his GB till Court</t>
  </si>
  <si>
    <t>McDermot, John</t>
  </si>
  <si>
    <t>Charged on the oath of Frederick Dick with comiting an assault &amp; battery on him</t>
  </si>
  <si>
    <t>y - Charles Michalson in 30L for the D's GBA</t>
  </si>
  <si>
    <t>Cost 1/6, Id 1/6 by each name, Taken off</t>
  </si>
  <si>
    <t>4/26/1800-5/3/1800</t>
  </si>
  <si>
    <t>y-day commitment, then release on bail?</t>
  </si>
  <si>
    <t>Blake, Michel</t>
  </si>
  <si>
    <t>4/28/1800</t>
  </si>
  <si>
    <t>Charged on the oath of William Pidgeon for gambling for money on Sunday the 27 [in st?]. Each find 3 Dollars with Cost - Dominick Paid his fine &amp; half the fine pd to Wm Pidgeon. Michel Blake comited Not being able to pay the fine.</t>
  </si>
  <si>
    <t>[listed as Michael Clarke]; 4/28/1800 EF - 6/11/1800 J. Hollander; "to be kept till he shall pay a fine of three dollars with 3/9 Costs.</t>
  </si>
  <si>
    <t>summary process, fine, &amp; commitment for inability to pay. Constable pd part of fine.</t>
  </si>
  <si>
    <t>Canon, Saly</t>
  </si>
  <si>
    <t>Disorderly house, gambling</t>
  </si>
  <si>
    <t>Charged on the oath of Wm Pidgeon wtih Keeping a Disorderly house &amp; sufering gamblers to Play for money in her house</t>
  </si>
  <si>
    <t>y - Amelia German alias George in 30L for the D's GBA</t>
  </si>
  <si>
    <t>y - Wm Pidgeon in 10L to give E</t>
  </si>
  <si>
    <t>Saly initially "comited for want of bail," but that is crossed out; Id. 1/6 by each name</t>
  </si>
  <si>
    <t>ex of someone who was about to be committed but was able to procure bail</t>
  </si>
  <si>
    <t>Dominick, Mathew</t>
  </si>
  <si>
    <t>Paterson, John</t>
  </si>
  <si>
    <t>4/30/1800</t>
  </si>
  <si>
    <t>Child Attmpt Rape</t>
  </si>
  <si>
    <t>Charged on the oath of John Sebastian with atemting to Comit a Rape on a Child of Wm Chambers</t>
  </si>
  <si>
    <t>y - John Sebastian in 10L to give E</t>
  </si>
  <si>
    <t>y - Wm Chambers in 20L to Prosecute</t>
  </si>
  <si>
    <t>Committted 4/20/1800 by EF, accuser listed as "John Santon" but in EF book it's clearly John Sebastian; no discharge date but says: "Discharged but name on file"</t>
  </si>
  <si>
    <t>another ex of "name on file"; a John Paterson shows up again in PFT on 5/8, held til 5/19 on a substantial ($250) forgery charge</t>
  </si>
  <si>
    <t>Beard, John</t>
  </si>
  <si>
    <t>Charged on the oath of Mary Forehand with commiting an assault &amp; batery on her</t>
  </si>
  <si>
    <t>y - in 30L for his A</t>
  </si>
  <si>
    <t>y - John Taylor in 30L for the D's GBA</t>
  </si>
  <si>
    <t>Cost 1/6, Taken off, Id 1/6 by each name</t>
  </si>
  <si>
    <t>Davis, Robert</t>
  </si>
  <si>
    <t>Charged on the oath of Samuel Hankman with comiting an asault &amp; battery on him</t>
  </si>
  <si>
    <t>y - 40L for his A</t>
  </si>
  <si>
    <t>y - James McKinley in 40L for the D's GBA</t>
  </si>
  <si>
    <t xml:space="preserve">y - Jake Bayes in 10L </t>
  </si>
  <si>
    <t>y - 20L</t>
  </si>
  <si>
    <t>Cuming, George</t>
  </si>
  <si>
    <t>Disorderly house, Tippling House</t>
  </si>
  <si>
    <t>Charged on the oath of Wm Pidgeon &amp; John Hamton with Keeping a Disorderly Tippling House</t>
  </si>
  <si>
    <t>y - 40L for his A at June Quarter Sessions</t>
  </si>
  <si>
    <t>y - Wm Pidgeon, John Hamton in 10L</t>
  </si>
  <si>
    <t>Cost 9/9, Taken off, "this action is from the [May &amp; Jun 3 St??]"</t>
  </si>
  <si>
    <t>check!</t>
  </si>
  <si>
    <t>Charged on the oath of William Pidgeon with comiting an asault &amp; batery on him when He was Doing his Duty In Supresing a Riot</t>
  </si>
  <si>
    <t>y - Wm Pidgeon in 25L to prosecute</t>
  </si>
  <si>
    <t>Accounting: Wit - 3/9; Comit - 3/9; Release - 3/9; Recog - 1/6; Total - 12/9 [I don't understand the math here]</t>
  </si>
  <si>
    <t>Committed 4/30/1800 by EF; Charged on the Oath of William Pidgeon (constable) with committing an assault &amp; battery on him whil in the execution of his Office ~ Due Course of Law ~; no discharge date listed but says: Discharged but name on file.</t>
  </si>
  <si>
    <t>USE AS EX - constable, comitment, name on file, cost accounting</t>
  </si>
  <si>
    <t>Bary, John</t>
  </si>
  <si>
    <t>"Comited released 2nd May[?]; Accounting: Wit - 3/9; Comit - 3/9; Release - 3/9; Recog - 1/6; Total - 12/9 [I don't understand the math here]</t>
  </si>
  <si>
    <t>4/30/1800-5/2/1800 EF</t>
  </si>
  <si>
    <t>Linder, Margaret</t>
  </si>
  <si>
    <t>Charged on the oath of Margaret Cartgrave with comiting an assault &amp; batery on her</t>
  </si>
  <si>
    <t>y - 30L for [leaving the ....?]</t>
  </si>
  <si>
    <t>y - Peter Bell in 40L for the D to [...] [...] [....] on the 1 of May at N[.........]ck</t>
  </si>
  <si>
    <t>Linaham alias Lenard, William</t>
  </si>
  <si>
    <t>5/6/1800</t>
  </si>
  <si>
    <t>Bigamy, Larceny, Abandonment</t>
  </si>
  <si>
    <t>Charged on the oath of Mary Linaham with being guilty of Bigamy &amp; with Robing her of all her Property &amp; Leaving her Destitute In Baltimore City some time in the year 1798</t>
  </si>
  <si>
    <t>y - Daniel MacNully</t>
  </si>
  <si>
    <t>y - 50L</t>
  </si>
  <si>
    <t>D committed "Id. 3/9 &amp; Id. 3/9 met"; Id. 1/6 by P &amp; W names; "the above action is withdrawn by the Plaintif"</t>
  </si>
  <si>
    <t>5/6-5/7/1800 EF; "writ Lodged v. him~"</t>
  </si>
  <si>
    <t>ex of spousal abandonment, P controls action, writ for debt/child support</t>
  </si>
  <si>
    <t>Rachel, a black girl</t>
  </si>
  <si>
    <t>I found said Rachel fiting In the Street commited till she gives security for her good behavior</t>
  </si>
  <si>
    <t>5/6/1800 EF - 6/11/1800 J. Hollander; Charged with being found by me in the street very drunk &amp; making a considerable noise. ~ "Due Course of Law.~</t>
  </si>
  <si>
    <t>ex of summary process, loose charging, security for GB</t>
  </si>
  <si>
    <t>Lee, Fany</t>
  </si>
  <si>
    <t>5/7/1800</t>
  </si>
  <si>
    <t>Charged on the [oath] of Jane Brown with coming to her house &amp; threatened her in such a manner that she is in Personal Fear of her</t>
  </si>
  <si>
    <t>y - Robert Foster 40L for the D's GBA</t>
  </si>
  <si>
    <t>y - Catharine Brunes</t>
  </si>
  <si>
    <t>Cost 1/6, Taken off, Id. 3/ by each name</t>
  </si>
  <si>
    <t>Smith, Jane</t>
  </si>
  <si>
    <t>5/9/1800</t>
  </si>
  <si>
    <t>CHarged on the oath of Silence Williams with commiting an assault &amp; battery on her</t>
  </si>
  <si>
    <t>y - Robert Foster in 30L for the D's GBA</t>
  </si>
  <si>
    <t>Wilkeson, James</t>
  </si>
  <si>
    <t>5/10/1800</t>
  </si>
  <si>
    <t>Charged on the oath of Samuel Johns with Robing him of Cash to th eamount of 20 or 30 Dollars &amp; with breaking his trunk &amp; taking his Clothes which He got</t>
  </si>
  <si>
    <t>Cost 6/9, Taken off; 1/6 by P's name</t>
  </si>
  <si>
    <t>5/10/1800 EF - 6/11/1800 J. Hollander; "no charge in the commitment"</t>
  </si>
  <si>
    <t>Stirges, Stokley</t>
  </si>
  <si>
    <t>Home invasion?</t>
  </si>
  <si>
    <t>Charged on the oath of Jane Bayle with breaking into her house between ten &amp; eleven o'clock on the night of the 9th last &amp; alarming them by searching their house &amp; breaking her Looking glass &amp; threatening to [....] her [....] &amp; her mother</t>
  </si>
  <si>
    <t>y - Wm Walace in 40L for the D's A</t>
  </si>
  <si>
    <t>y - Jane Bayle, Sarah McGloughlin each in 10L</t>
  </si>
  <si>
    <t>Cost 4/6, Taken off, 1/6 by Ws' names; Dougless initially "comited" but then gets bail</t>
  </si>
  <si>
    <t>Dougless, Joseph</t>
  </si>
  <si>
    <t>y - Wm Norris in 40L for the D's A</t>
  </si>
  <si>
    <t>Mines, Violent</t>
  </si>
  <si>
    <t>Charged on the oath of John Glassgo with Robing him of 24 Dollars in Cash</t>
  </si>
  <si>
    <t>y - Benjamin Philips in 30L</t>
  </si>
  <si>
    <t>Cost 6/9, Taken off, Id. 1/6 by P's name; D initially "comited 3/9" then bailed</t>
  </si>
  <si>
    <t>5/10/1800 - 7/31/1800 EF; almost 3 months before released on bail</t>
  </si>
  <si>
    <t>3 months' det then release on bail</t>
  </si>
  <si>
    <t>Charged on the oath of Violet Mines with comiting an asault &amp; batery on her</t>
  </si>
  <si>
    <t>5/10/1800 EF - 9/20/1800 J. Hollander</t>
  </si>
  <si>
    <t>4.5 months in jail</t>
  </si>
  <si>
    <t>Smith, Elizabeth</t>
  </si>
  <si>
    <t>5/11/1800</t>
  </si>
  <si>
    <t>Charged with Robing Wm. Landon of some Cups &amp; Sauser &amp; tumbler &amp; a waistcoat &amp; handkerchief value about 8/3 &amp; a sweeping brush from some person unknown value about 3/; [note at bottom: the brush belong to Jacob Zaring[?]]</t>
  </si>
  <si>
    <t>y - Catharine Lake</t>
  </si>
  <si>
    <t>y - Wm Landon, Jacob Zaring each in 10L</t>
  </si>
  <si>
    <t>5/11/1800 EF - 6/11/1800 JH</t>
  </si>
  <si>
    <t>5/12/1800</t>
  </si>
  <si>
    <t>Endangering?</t>
  </si>
  <si>
    <t>Charged on the oath of Daniel McCunihan galoping with His Cariage on Sunday the 11th last &amp; had Like to [.....]t His Ch[..]nc with Hiimself &amp; Wife [...]</t>
  </si>
  <si>
    <t>y - Nathaniel Babcock in 50L for the D's GBA</t>
  </si>
  <si>
    <t>y - Daniel McCunihan in 25L, Samuel[?] Hankesiman[?] in 10L</t>
  </si>
  <si>
    <t>25L, 10L</t>
  </si>
  <si>
    <t>Cost 6/ Taken off, Id. 1/6 by D, bail, &amp; P</t>
  </si>
  <si>
    <t>Satzman, Sharlot</t>
  </si>
  <si>
    <t>Charged on the oath of Mariah Hamilton with comiting an asault &amp; batery on her</t>
  </si>
  <si>
    <t>y - James Brown, 30L for the D's GBA</t>
  </si>
  <si>
    <t>withdrawn by the Consent of the Plaintif</t>
  </si>
  <si>
    <t>Whitely, Daniel</t>
  </si>
  <si>
    <t>5/13/1800</t>
  </si>
  <si>
    <t>Charged on the oath of Samuel Murry with comiting an asault &amp; batery on Him</t>
  </si>
  <si>
    <t>y - Jacob Hammer in 30L for the D's A</t>
  </si>
  <si>
    <t>Cost 6/ Taken off, Id. 1/6 by each name</t>
  </si>
  <si>
    <t>Taylor, John</t>
  </si>
  <si>
    <t>5/14/1800</t>
  </si>
  <si>
    <t>Charged on the oath of John Hunter Superintendant with assaulting Him when Performing his Duty as a Superintendant Hindering him in the Performance of the Same</t>
  </si>
  <si>
    <t>Bakeover, Caty</t>
  </si>
  <si>
    <t>5/16/1800</t>
  </si>
  <si>
    <t xml:space="preserve">Charged on the oath of Peter Orsekel with Robing him of 3 Dollarys in Cash. John Foster being duly sworn saeth that He saw Caty Bakeover take 3 Dollars out of Peter Orsekel's Pocket. </t>
  </si>
  <si>
    <t>y - John Smith in 30L for the D's GBA</t>
  </si>
  <si>
    <t>y - John Foster in 10L</t>
  </si>
  <si>
    <t>Cost 4/6 Taken off, 1/6 by Caty &amp; John Smith, Id. 1/6 by Peter &amp; John Foster</t>
  </si>
  <si>
    <t>Disorderly House</t>
  </si>
  <si>
    <t>Charged on the oath of Wm Pidgeon with Keeping a Disorderly House</t>
  </si>
  <si>
    <t>y - John Davis in 30L for the D's GBA</t>
  </si>
  <si>
    <t>y - John Hamilton, David Combs each in 15L</t>
  </si>
  <si>
    <t>Cost 9/9 Taken off, Id. 1/6 by each name</t>
  </si>
  <si>
    <t>Jackson, Susanah</t>
  </si>
  <si>
    <t>5/17/1800</t>
  </si>
  <si>
    <t>???</t>
  </si>
  <si>
    <t>Ann Mills being Duly Sworn Doth Depose &amp; Say that Susanah Jackson, Titus Orving &amp; Martha Orving -------------------------------------------------</t>
  </si>
  <si>
    <t>y - 20L for her GB</t>
  </si>
  <si>
    <t>y - Joseph Conrad 20L</t>
  </si>
  <si>
    <t>y - in 10L to prosecute if they should break the Law before the Court</t>
  </si>
  <si>
    <t>1/6 by every name</t>
  </si>
  <si>
    <t>~ deferred prosecution</t>
  </si>
  <si>
    <t>Orving, Martha</t>
  </si>
  <si>
    <t>Orving, Titus</t>
  </si>
  <si>
    <t>y - 20L for GB</t>
  </si>
  <si>
    <t>Huster, Jane</t>
  </si>
  <si>
    <t>5/19/1800</t>
  </si>
  <si>
    <t>Charged on the oath of John Peters with Keeping a Disorderly House</t>
  </si>
  <si>
    <t>y - John Peters, Abigail Ayars</t>
  </si>
  <si>
    <t>Cost 8/3 Taken off</t>
  </si>
  <si>
    <t>5/19/1800 EF - 9/20/1800 JH; Charged on the oaths of John Peters &amp; others with keeping a disorderly house wherein is Drunkenness &amp; Fighting &amp;c. ~ "Due Course of Law~</t>
  </si>
  <si>
    <t>5/19/1800 EF - 6/11/1800 JH; Charged on the oaths of John Peters &amp; others with keeping a disorderly house wherein is Drunkenness &amp; Fighting &amp;c. ~ "Due Course of Law~</t>
  </si>
  <si>
    <t>Ludley, Sarah</t>
  </si>
  <si>
    <t>Charged on the oath of Mary Hines with Keeping a Disorderly Body House</t>
  </si>
  <si>
    <t>y - Darcy Baines 30L for DGBA</t>
  </si>
  <si>
    <t>y - Mary Hines</t>
  </si>
  <si>
    <t>Cost 1/6 Taken off, Id 1/6 by each name, "James Brown took out a bail piece on 19th May in the afternoon"</t>
  </si>
  <si>
    <t>Baker, Rebeka alias Harriet</t>
  </si>
  <si>
    <t>5/21/1800</t>
  </si>
  <si>
    <t>Charged on the oath of Mariam Ralph with keeping a bawdy house</t>
  </si>
  <si>
    <t>Cpst 6/3 Taken off</t>
  </si>
  <si>
    <t>5/21/1800-6/1800; convicted; see sentence p. 238</t>
  </si>
  <si>
    <t>Ralph, Mariam</t>
  </si>
  <si>
    <t>Charged on the oath of Isack Jackson with keeping a disorderly bawdy house</t>
  </si>
  <si>
    <t>y - Isack Jackson, Rachel Jackson</t>
  </si>
  <si>
    <t>Cost 8/3 Taken off, 1/6 by Ws' names</t>
  </si>
  <si>
    <t>231, 238</t>
  </si>
  <si>
    <t>5/21/1800-6/1800; 238 - convicted at Quarter Sessions, sentenced to be imprisoned three months &amp; be kept at hard labor, pay a fine of two dollars, pay costs of prosecution &amp; stand committed; held 6/7-9/8/1800, discharged by P. Edwards</t>
  </si>
  <si>
    <t>Jarden, Mary</t>
  </si>
  <si>
    <t>5/22/1800</t>
  </si>
  <si>
    <t>Charged on the oath of Sarah Barnes with Beating a Child of Samuel Carpenter &amp; Likewise with Keeping Persons about their house to throw stones at said Carpenter</t>
  </si>
  <si>
    <t>y - Samuel Carpenter in 15L</t>
  </si>
  <si>
    <t>pd 1/6 by each name</t>
  </si>
  <si>
    <t>Selling alcohol</t>
  </si>
  <si>
    <t>Ann Thomas being duly sworn saeth that she bought a gill of brandy from Peter Bell on the 17th May &amp; almost every day she bought &amp; pd for Licker</t>
  </si>
  <si>
    <t>y - 20L for his A</t>
  </si>
  <si>
    <t>y - John Smith 20L for the D's A</t>
  </si>
  <si>
    <t>y - Ann Thomas</t>
  </si>
  <si>
    <t>Cost 3/ Taken off, Id [pd?] 1/6/ by Peter &amp; John Smith, 1/6 by Ann Thomas</t>
  </si>
  <si>
    <t xml:space="preserve">Charged on the oath of Amelia Tuly that Peter Bell sold a gill[?] of Brandy to Wm Tuly on the 21st day of May &amp; that she saw him sell Licker by this S[....] Several Times </t>
  </si>
  <si>
    <t>y - Amelia Tuly, Ann Thomas</t>
  </si>
  <si>
    <t>Cost 4/6; Id [pd?] 1/6 by Peter &amp; John Smith, 1/6 by the two Ws</t>
  </si>
  <si>
    <t>Milikel, Rachel</t>
  </si>
  <si>
    <t>5/24/1800</t>
  </si>
  <si>
    <t>Charged on the oath of D[...]t Wm Wallace with threatening in such a manner that he is in bodily fear of her and of her accomplices</t>
  </si>
  <si>
    <t>y - 40L for her GB</t>
  </si>
  <si>
    <t>y - Elanor Harfsman 40L for the D's GB untill Court</t>
  </si>
  <si>
    <t>1/6 by each, pd by Rachel &amp; Elanor</t>
  </si>
  <si>
    <t>Palmer, Walter</t>
  </si>
  <si>
    <t>5/26/1800</t>
  </si>
  <si>
    <t>Charged on the oath of John B. Palmer with coming to his house &amp; assaulting his family</t>
  </si>
  <si>
    <t>"Discharged the 31 May at the request of JB Palmer"</t>
  </si>
  <si>
    <t>5/27-5/31/1800 EF</t>
  </si>
  <si>
    <t>James, Anne</t>
  </si>
  <si>
    <t>5/27/1800</t>
  </si>
  <si>
    <t>Charged on the oath of Samuel Murry with commiting an assault &amp; battery on him</t>
  </si>
  <si>
    <t>y - [Shenben?] Reed in 20L for the D's A</t>
  </si>
  <si>
    <t>Cost 6/9 Taken off, pd 1/6 by each name</t>
  </si>
  <si>
    <t>5/27-5/30/1800 EF</t>
  </si>
  <si>
    <t>3 days jail then release on bail</t>
  </si>
  <si>
    <t>Boyle, John</t>
  </si>
  <si>
    <t>Assault &amp; battery, Abandonment</t>
  </si>
  <si>
    <t>Charged on the oath of Margaret Boyle with commiting an asault &amp; batery on her &amp; leaving her &amp; her Child without any subsistance &amp; she is obliged to apply to the Guardians of the Poor for subsistence</t>
  </si>
  <si>
    <t>y - Margaret Boyle &amp; James Caling in 15L</t>
  </si>
  <si>
    <t>1/6 by Ps' names</t>
  </si>
  <si>
    <t>Francis alias Diamond, John</t>
  </si>
  <si>
    <t>5/28/1800</t>
  </si>
  <si>
    <t>Charged on the oath of Fany Jamison with comiting an asault &amp; batery against her</t>
  </si>
  <si>
    <t>y - John Dougherty in 30L for the DGBA</t>
  </si>
  <si>
    <t>Cost 1/6 Taken off, pd 1/6 by each name</t>
  </si>
  <si>
    <t>Cooper, Mary</t>
  </si>
  <si>
    <t>5/29/1800</t>
  </si>
  <si>
    <t>Disorderly conduct</t>
  </si>
  <si>
    <t>Taken up by Wilson Ch. Br[....]se Braders[?] a fiting In Small St Mary Cooper &amp; Mary Gifard were both very much [.....?]</t>
  </si>
  <si>
    <t>5/29/1800 EF - 6/11/1800 JH</t>
  </si>
  <si>
    <t>Gifard, Mary</t>
  </si>
  <si>
    <t>Williams, Charlotte</t>
  </si>
  <si>
    <t>Charged on the oath of Samuel Weasey with assaulting him</t>
  </si>
  <si>
    <t>y - Thomas Hoggand in 30L for the DGB till Court</t>
  </si>
  <si>
    <t>y - 15L "if he should break the Law"</t>
  </si>
  <si>
    <t>1/6 by each name, pd by Samuel Weasey</t>
  </si>
  <si>
    <t>Duffy, Nancy</t>
  </si>
  <si>
    <t>Charged on the oath of Rachel Peters that Nancy Duffy did on 29th day of May &amp; divers other times abuse &amp; threaten her in such a manner that she is in fear of some injury being done to her family or property</t>
  </si>
  <si>
    <t>McNeal, Margaret</t>
  </si>
  <si>
    <t>5/31/1800</t>
  </si>
  <si>
    <t>Taken up for geting Drunk &amp; fiting in the Street &amp; Coming to my offis &amp; abusing me repeatedly because I found her Children with C[....]st of her [.....]</t>
  </si>
  <si>
    <t>5/31/1800 EF - 6/11/1800 JH</t>
  </si>
  <si>
    <t>summary process</t>
  </si>
  <si>
    <t>Bells, Samuel</t>
  </si>
  <si>
    <t>6/1/1800</t>
  </si>
  <si>
    <t>Charged on the oath of Wm Parker with comiting an asault &amp; batery on him</t>
  </si>
  <si>
    <t>1/6 by P</t>
  </si>
  <si>
    <t>Smith, Saly</t>
  </si>
  <si>
    <t>6/2/1800</t>
  </si>
  <si>
    <t>Charged on the oath of Joseph Carter &amp; David Combs that said Saly Smith does Keep a Disorderly house</t>
  </si>
  <si>
    <t>y - each in 10L</t>
  </si>
  <si>
    <t>pd by Ps</t>
  </si>
  <si>
    <t>Colings, Robert</t>
  </si>
  <si>
    <t>Assault &amp; Battery</t>
  </si>
  <si>
    <t>Charged on the oath of Jacob Froine with violently assaulting &amp; threatning his Life on the 12th Day of September 1799 &amp; when Wm Pidgeon attempted to take said Coling on a Start[....] face[?] said asault[?] said Coling did threaten to take his LIfe if he started to take him &amp; when I E Ferguson went to asist said Pidgeon said Coling did threaten my Life In a violent manner by taking the L[...]ge from Sh[....]l &amp; threatened to Nock my brains out</t>
  </si>
  <si>
    <t>y - 30L</t>
  </si>
  <si>
    <t>y - Wm Robinson [&amp; sons?] in 30L for the D's A at the Present[?] [Sessions?]</t>
  </si>
  <si>
    <t>y - John Milen</t>
  </si>
  <si>
    <t>y - Jacob Froine, Wm Pidgeon in 15L</t>
  </si>
  <si>
    <t>15L,15L</t>
  </si>
  <si>
    <t>Taken off; Colings' bond reqs listed 3 times - 3 separate bond reqs??</t>
  </si>
  <si>
    <t>Weld, Georg</t>
  </si>
  <si>
    <t>6/3/1800</t>
  </si>
  <si>
    <t>Charged on the oath of John Janghin with comiting an asault &amp; batery on him In C[...] never [......] at statement &amp; George Weld was brought before me on the 4h of June &amp; after hearing the Parties &amp; there P[....] I saw no Cause of action</t>
  </si>
  <si>
    <t>JP finds no cause of action</t>
  </si>
  <si>
    <t>Morrison, Ann</t>
  </si>
  <si>
    <t>6/4/1800</t>
  </si>
  <si>
    <t>Charged on the oath of Saly Davis with stealing two silver spoons value about 15/9 &amp; atempting to steal a watch</t>
  </si>
  <si>
    <t>y - Edward Parker</t>
  </si>
  <si>
    <t>Cost 12/ Taken off, 1/6 pd by P &amp; W</t>
  </si>
  <si>
    <t>6/4/1800 EF - 9/20/1800 JH</t>
  </si>
  <si>
    <t>Gloster, John</t>
  </si>
  <si>
    <t>6/8/1800</t>
  </si>
  <si>
    <t>Charged on the oath of James Cr........fand with rioting &amp; fiting in the street &amp; puting out his [....]ts &amp; showing them to the women as they pased by &amp; did beat McGeorge &amp; Hill</t>
  </si>
  <si>
    <t>y - Wm McFarland in 10L for the D'S GB</t>
  </si>
  <si>
    <t>Crusman, Margaret</t>
  </si>
  <si>
    <t>Charged on the oath of Abraham Mathias with being drunk &amp; fiting in the street on Sunday evening</t>
  </si>
  <si>
    <t>y - John Kilpatrick in 30L for the D's GB</t>
  </si>
  <si>
    <t>"John Kilpatrick took out a bail piece on the 14th June"</t>
  </si>
  <si>
    <t>committed 6/17/1800 EF - 9/4/1800 William Robinson Esq</t>
  </si>
  <si>
    <t>Walker, Thomas</t>
  </si>
  <si>
    <t>Charged on the oath of Emaniel Danes with asaulting &amp; threatening Him &amp; did bring [...] of his [....] to Beat him</t>
  </si>
  <si>
    <t>y - Wm Green in 30L for the D's GBA</t>
  </si>
  <si>
    <t>y - John Dolore, Emaniel Danes in 10L</t>
  </si>
  <si>
    <t>1/6 by Thomas Walker &amp; his surety, marked pd; 1/6 by Ps</t>
  </si>
  <si>
    <t>Martin, Elenor</t>
  </si>
  <si>
    <t>y - John Smith in 30 L for the D's GBA</t>
  </si>
  <si>
    <t>Eylore, Casper</t>
  </si>
  <si>
    <t>y - John Brown in 30L for the D's GB till Court</t>
  </si>
  <si>
    <t>Law, Mary</t>
  </si>
  <si>
    <t>6/9/1800</t>
  </si>
  <si>
    <t>Charged on the oath of Mary McCracken with alowing there Children to abuse Her Children &amp; with sending them over to Do It</t>
  </si>
  <si>
    <t>Law, Samuel</t>
  </si>
  <si>
    <t>Smith, Abraham</t>
  </si>
  <si>
    <t>6/10/1800</t>
  </si>
  <si>
    <t>Charged on the oath of his wife Sophia Smith with leaving her &amp; her Children to want &amp; that they are likely to become a publick Charge</t>
  </si>
  <si>
    <t xml:space="preserve">y - $1000 </t>
  </si>
  <si>
    <t>y - Peter Bell, $1000 for his apperance on the 11 [just] at 9 o'clock</t>
  </si>
  <si>
    <t>"the Partie apeard agreable[?] to the first Recognizance &amp; Bail; pd. 1/6 Abraham Smith - was bound in 500 Doll for his appearance at Court; pd. 1/6 Peter Bell - bound in 500 Doll for the Defendant's apear at Court unles a Compromise take places.</t>
  </si>
  <si>
    <t>interesting family / abandonment case</t>
  </si>
  <si>
    <t>Whitehead, Capt. William</t>
  </si>
  <si>
    <t>6/11/1800</t>
  </si>
  <si>
    <t>Charged on the oath of John Jones with comiting an asault &amp; batery on him in the Port of St. Thomas on the 22nd of April 1800.</t>
  </si>
  <si>
    <t>y -$60, A</t>
  </si>
  <si>
    <t>y - George Kechmily[?] in $60 for the D's A</t>
  </si>
  <si>
    <t>y - Philip Thornton, Wm Jackson</t>
  </si>
  <si>
    <t xml:space="preserve">$20 * 2 </t>
  </si>
  <si>
    <t>y - in $30</t>
  </si>
  <si>
    <t>all pd 1/6; fed case - US v. Whitehead</t>
  </si>
  <si>
    <t>Charged on the oath of Philip Thorton that Wm. Whitehead did on the 13 April comit an asault &amp; batery on him on the voyage to St. Thomas</t>
  </si>
  <si>
    <t>y - $100 for his A</t>
  </si>
  <si>
    <t>y - George Kechmily[?] in $100 for the D's A</t>
  </si>
  <si>
    <t>y - John James, Wm Jackson</t>
  </si>
  <si>
    <t>$25 * 2</t>
  </si>
  <si>
    <t>Y -in 50L</t>
  </si>
  <si>
    <t>Wilson, Antony</t>
  </si>
  <si>
    <t>Charged on the oath of John Wineburger &amp; Peter Wall with asaulting several people &amp; drawing a Knife on them</t>
  </si>
  <si>
    <t>y - John Wineburger, Peter Wall</t>
  </si>
  <si>
    <t>20L, 20L</t>
  </si>
  <si>
    <t>Cost 12/ Taken off</t>
  </si>
  <si>
    <t>Committed 6/1/800; "Discharged but name on file"</t>
  </si>
  <si>
    <t>Charged on the oath of Wm Jackson with comiting an asault &amp; batery on him in the [...] of St. Thomas on the 22nd day of April 1800</t>
  </si>
  <si>
    <t>y - Philip Thornton, John Jones</t>
  </si>
  <si>
    <t>$20 * 2</t>
  </si>
  <si>
    <t>Coyle, Martha</t>
  </si>
  <si>
    <t>6/12/1800</t>
  </si>
  <si>
    <t>Charged on the oath of Alexander Reed with assaulting &amp; threatening him so that he is afriad she will do him a personal injury</t>
  </si>
  <si>
    <t>y - Michel Fruiley, 30L for the D's GB till Court</t>
  </si>
  <si>
    <t>each pd 1/6</t>
  </si>
  <si>
    <t>Holland alias Gray, Mary</t>
  </si>
  <si>
    <t>Charged on the oath of Mary Bary with comiting an asault &amp; batery on her</t>
  </si>
  <si>
    <t>y - Peter Bell, 30L for the DGBA</t>
  </si>
  <si>
    <t>Taken off, Cost 1/6, each pd 1/6</t>
  </si>
  <si>
    <t>Robinson, John</t>
  </si>
  <si>
    <t>Charged on the oath of Elizabeth Carey with Robing her of a Considerable Property</t>
  </si>
  <si>
    <t>y - John Drew in 50L for the D's A</t>
  </si>
  <si>
    <t>Cost 9/9 Taken off, indecipherable note by John Drew</t>
  </si>
  <si>
    <t>Minahan, Elizabeth</t>
  </si>
  <si>
    <t>Receiving Stolen Property</t>
  </si>
  <si>
    <t>Charged on the oath of Elizabeth Carey with Receiving goods which was Stolen from her by John Robinson; Said Elizabeth insulted me very much in the ofice</t>
  </si>
  <si>
    <t>y - Hugh Kely at the corner of Walnut St &amp; [Broad?], in 30L for the D's A; &amp; bound in 30L for the D's GB for Insult in the offis</t>
  </si>
  <si>
    <t>60L</t>
  </si>
  <si>
    <t xml:space="preserve">Taken off Cost 6/ </t>
  </si>
  <si>
    <t>insult in the office! = higher bond</t>
  </si>
  <si>
    <t>Gilesly, Ann</t>
  </si>
  <si>
    <t>6/14/1800</t>
  </si>
  <si>
    <t>Disorderly Conduct</t>
  </si>
  <si>
    <t>Charged on the oath of Roberty Taylor with being drunk &amp; disorderly &amp; Likewise on his oath he says he has good cause to believe that her and her husband has got fifty dollars which he lost in th[...] youd something for the P[...] that [.....] [.....] [Rest of the entry is erased or whited out]</t>
  </si>
  <si>
    <t>Deering, Davis</t>
  </si>
  <si>
    <t>6/15/1800</t>
  </si>
  <si>
    <t>Damage to Property, Threats</t>
  </si>
  <si>
    <t>Charged on the oath of James Dougherty with Breaking &amp; Destryoing his Property threatning his wife to such a Degree that He Is afraid He will Do her a Personal Injury as She Is Now Pregnant</t>
  </si>
  <si>
    <t>y - Thomase Copertherand[?] in 50L for the D's GB till Court</t>
  </si>
  <si>
    <t>y - 25L</t>
  </si>
  <si>
    <t>1/6 by each name; 8/; pd</t>
  </si>
  <si>
    <t>Helferty, Ann</t>
  </si>
  <si>
    <t>Taken up by the Constable fiting</t>
  </si>
  <si>
    <t>y - John Smith in 15L apiece for DH &amp; AH, for their GB</t>
  </si>
  <si>
    <t>Helferty, Daniel</t>
  </si>
  <si>
    <t>Kilde, Barnabas</t>
  </si>
  <si>
    <t>y - Daniel Helferty in 15L</t>
  </si>
  <si>
    <t>co-D as surety</t>
  </si>
  <si>
    <t>McGehon, Patrick</t>
  </si>
  <si>
    <t>6/16/1800</t>
  </si>
  <si>
    <t>Charged on the oath of Jane McEwen with Robing her of one Botel of Porter value about 11</t>
  </si>
  <si>
    <t>y - Mary McGehon, Lete May Conicle, 30Lfor the DGBA</t>
  </si>
  <si>
    <t>y - Jane McEwen, Elizabeth Brown</t>
  </si>
  <si>
    <t>D initially committed; "a bail piece taken out 29th July 1800"; Cost 8/3 Taken off</t>
  </si>
  <si>
    <t>6/16/1800-6/25/1800 EF</t>
  </si>
  <si>
    <t>jailed 9 days, apparently discharged before the bail piece taken out?</t>
  </si>
  <si>
    <t>Brown, John</t>
  </si>
  <si>
    <t>Charged on the oath of Nathaniel Babcock with stealing a game cock from him value about 3/9</t>
  </si>
  <si>
    <t>y - Robert K. Nelson, 20L for the D's A</t>
  </si>
  <si>
    <t>looks like D about to be committed but crossed out; taken off</t>
  </si>
  <si>
    <t>Borst alias Cavel, Elizabeth</t>
  </si>
  <si>
    <t>Charged on the oath of Lydia Taylor with comiting an asault &amp; batery on her</t>
  </si>
  <si>
    <t>y - Amelia Tuly, DGBA</t>
  </si>
  <si>
    <t>1/6 each, Taken off, Cost 6/</t>
  </si>
  <si>
    <t>Duffy, John</t>
  </si>
  <si>
    <t>John Brown being Charged on the oath of Nathaniel Babcock with having a game Cock in his Posestion the Property of Said Babcock &amp; John Brown said that John Duffy gave it to him &amp; John Duffy being brought forward acknoledged that He gave the Cock to said Brown</t>
  </si>
  <si>
    <t>y - John Graff in 30L for the D's A</t>
  </si>
  <si>
    <t>Charged on the oath of Constables with rioting &amp; fiting in the street</t>
  </si>
  <si>
    <t>y - Ameila Benet 30L for the DGB</t>
  </si>
  <si>
    <t>"Amelia Tuly is to pay the cost"</t>
  </si>
  <si>
    <t>Assault?</t>
  </si>
  <si>
    <t>Charged on the oath of John Still with comiting an [incomplete]</t>
  </si>
  <si>
    <t>y - John Still in 15L, Patrick McGloughlan in 10L</t>
  </si>
  <si>
    <t>15L, 10L</t>
  </si>
  <si>
    <t>Ps each pd 1/6; "Titus Orving Is D[.......]ded"</t>
  </si>
  <si>
    <t>Johnston, Ruth</t>
  </si>
  <si>
    <t>6/17/1800</t>
  </si>
  <si>
    <t>Fornication</t>
  </si>
  <si>
    <t>Charged on the oath of Elizabeth Simkey with comiting fornication with her husband</t>
  </si>
  <si>
    <t>1/6 for P; "Discharged on the request of J. J. Hoper &amp; sent to the Pauper House"</t>
  </si>
  <si>
    <t>commtted 6/17/1800 EF; "sent to the Alms House"</t>
  </si>
  <si>
    <t>Green, Ann</t>
  </si>
  <si>
    <t>6/18/1800</t>
  </si>
  <si>
    <t>Charged on the oath of Violet Hendricks with comiting an asault &amp; batery</t>
  </si>
  <si>
    <t>Cost 6/9 Taken off</t>
  </si>
  <si>
    <t>6/18/1800 EF - 9/20/1800 JH</t>
  </si>
  <si>
    <t>Hendricks, Violet</t>
  </si>
  <si>
    <t>Charged on the oath of Ann Green with comiting an asault &amp; batery</t>
  </si>
  <si>
    <t>White, Isabela</t>
  </si>
  <si>
    <t>Charged on the oath of Rachel Ayars with comiting an assault &amp; batery on her</t>
  </si>
  <si>
    <t>Cost 6/9 Taken off; 3/ by each name</t>
  </si>
  <si>
    <t>Casper, Martin</t>
  </si>
  <si>
    <t>6/20/1800</t>
  </si>
  <si>
    <t>Charged on the oath of Ann Thomas with assaulting her &amp; putting her in Bodily Fear</t>
  </si>
  <si>
    <t>y - Wm Pidgeon but no number</t>
  </si>
  <si>
    <t>1/6 to Ann only</t>
  </si>
  <si>
    <t>charge against a constable! Favorable treatment too.</t>
  </si>
  <si>
    <t>Stuart, Robert</t>
  </si>
  <si>
    <t>Damage to Property</t>
  </si>
  <si>
    <t>Samuel Bell being duly sworn saeth that Robert Stuart did on the night of the 19th June come in a Riotous manner to his house &amp; breake the Lock of his Door</t>
  </si>
  <si>
    <t>y - James Stuart 30L for the DGB</t>
  </si>
  <si>
    <t>y - 15L to prosecute if the D shall break the Law</t>
  </si>
  <si>
    <t>Cost 6/ Taken off, 1/6 by the D &amp; surety, 1/4 for the P</t>
  </si>
  <si>
    <t>March, John</t>
  </si>
  <si>
    <t>6/22/1800</t>
  </si>
  <si>
    <t>Charged on the oath of Mary Wright with Robing her of a Gold Locket &amp; Chaine value about 10 Dollars</t>
  </si>
  <si>
    <t>y - [indescipherable] in 30L for the D's A; [address?] 2 Walnut St</t>
  </si>
  <si>
    <t>Martin Casper came forward &amp; entered security on the 2nd of July in 30L; Discharged by J.B. McKeane [Ju 11th?]; a bail piece was [to her act?] the first of July</t>
  </si>
  <si>
    <t>Chandler, Mary</t>
  </si>
  <si>
    <t>Charged with [being] an Idle disorderly person, continually frequenting Baudy Houses &amp;c; Also with marrying two Husbands &amp; both are living; 6/22-8/25/1800 EF</t>
  </si>
  <si>
    <t>summary process, lady w/ 2 husbands</t>
  </si>
  <si>
    <t>Huse, John</t>
  </si>
  <si>
    <t>Taken up by the Constable in a body house drunk &amp; Disorderly; comited Released by his Master Henry Malem on the 23</t>
  </si>
  <si>
    <t>OMulin, Michael</t>
  </si>
  <si>
    <t>6/23/1800</t>
  </si>
  <si>
    <t>Charged on the oath of John Davison with comiting a Riot &amp; an assault &amp; batery on him &amp; his housekeeper Mrs. McKeslin &amp; his body on the night of the 21st of June</t>
  </si>
  <si>
    <t>y - James Campbell in 30L for the DGB</t>
  </si>
  <si>
    <t>y - John Davison in 15L, Samual Haris, Catharine McKeslin, John McNulty in 10L</t>
  </si>
  <si>
    <t>15L, 10L, 10L, 10L</t>
  </si>
  <si>
    <t>1/6 for all except Jacob White; the P &amp; Ws pd</t>
  </si>
  <si>
    <t>7/23-7/27 EF</t>
  </si>
  <si>
    <t>Blite, Jacob</t>
  </si>
  <si>
    <t>Watson, Elizabeth</t>
  </si>
  <si>
    <t>Charged by the Landlord with Keeping a Disorderly house</t>
  </si>
  <si>
    <t>6/23/1800 EF - 9/20/1800 JH; writ v. her</t>
  </si>
  <si>
    <t>Rioting &amp; fighting, Assault &amp; Battery</t>
  </si>
  <si>
    <t>Charged on the oath of John Davis with comiting a Riot by breaking his windows &amp; comiting an asault &amp; batery on him</t>
  </si>
  <si>
    <t>y - Samuel Bankhand in 30L</t>
  </si>
  <si>
    <t>Brown, Cristopher[?]</t>
  </si>
  <si>
    <t>7/17/1800</t>
  </si>
  <si>
    <t>Charged on the oath of Robert French with violently asaulting him &amp; breaking his leg on the 4th Day of June</t>
  </si>
  <si>
    <t>y - 40L</t>
  </si>
  <si>
    <t>y - Richard Carns in 40L for the D's A</t>
  </si>
  <si>
    <t>all pd 1/6, taken off, Cost 5/3</t>
  </si>
  <si>
    <t>Rankin Hunter, John</t>
  </si>
  <si>
    <t>6/24/1800</t>
  </si>
  <si>
    <t>Charged on the oath of his master John Davison with robing him of upwards of 30 Dollars &amp; with running away</t>
  </si>
  <si>
    <t>discharged by consent of his master</t>
  </si>
  <si>
    <t>6/24-26 EF</t>
  </si>
  <si>
    <t>runaway/theft case</t>
  </si>
  <si>
    <t>Freman, Eligah</t>
  </si>
  <si>
    <t>Charged on the oath of Charles Ramsdale Chief mate of ship Luiza commanded by Thomas Hayward that Eligah Freman did give the [.....] &amp; receive his bounty &amp; did desert from said ship.</t>
  </si>
  <si>
    <t>turn over &amp; see the [....] page for Peter Luck; [p. 68 contains a long note about the captain appearing before EF on 6/25 and Peter Luck offering security for Freman, but I can't read the whole thing]</t>
  </si>
  <si>
    <t>Johnston, William</t>
  </si>
  <si>
    <t>6/25/1800</t>
  </si>
  <si>
    <t>Charged on the oath of Michel Fritey with rioting &amp; fiting &amp; beating his wife in an unmerciful manner</t>
  </si>
  <si>
    <t>y - Samuel Murry in 30L for the DGB</t>
  </si>
  <si>
    <t>6/24-25</t>
  </si>
  <si>
    <t>Stanely, Norris</t>
  </si>
  <si>
    <t>Charged on the oath of Isabela Smith with asaulting her &amp; threatening her so that she is in Personal Fear &amp; breaking some of her furniture</t>
  </si>
  <si>
    <t>7/6, Norris pd 3/ , 3/ for Isabela too</t>
  </si>
  <si>
    <t>Golden, Charles</t>
  </si>
  <si>
    <t>6/28/1800</t>
  </si>
  <si>
    <t>Charged on the oath of Jesse Brown with asaulting &amp; threatening him in such a manner that he is in personal fear of him</t>
  </si>
  <si>
    <t>y - Samuel Harris in 30L for the DGB</t>
  </si>
  <si>
    <t>3/ for each, Charles &amp; Samuel marked pd</t>
  </si>
  <si>
    <t>Cline, Elizabeth</t>
  </si>
  <si>
    <t>Charged on the oath of Alexander [.....] with asaulting &amp; threatening him when in the exercise of his ofis as C...eter</t>
  </si>
  <si>
    <t>Y - Richard Grey in 30L for the DGB</t>
  </si>
  <si>
    <t>Cline, Jacob</t>
  </si>
  <si>
    <t>Charged on the oath of Catharine McDermot with comiting an asault &amp; batery on her</t>
  </si>
  <si>
    <t>Taken off Cost 6/9</t>
  </si>
  <si>
    <t>1800 Novem. 23d, Fine remitted by the Governor the [......] poor unable to pay Costs.!</t>
  </si>
  <si>
    <t>Hampton, Elizabeth</t>
  </si>
  <si>
    <t>Charged on the oath of John Lacomb with asaulting his Children threatning and Leting her Child throw water on him without correcting them</t>
  </si>
  <si>
    <t>y - David Combe in 30L for the DGBA</t>
  </si>
  <si>
    <t>P pd 1/6</t>
  </si>
  <si>
    <t>Miller, Peter</t>
  </si>
  <si>
    <t>6/29/1800</t>
  </si>
  <si>
    <t>Charged on the oath of Thomas Mathis with commiting an asault &amp; batery on him</t>
  </si>
  <si>
    <t>y - Wm Reed</t>
  </si>
  <si>
    <t>1/6 for P &amp; W; Cost 8/3, Taken off</t>
  </si>
  <si>
    <t>Kerry, Richard</t>
  </si>
  <si>
    <t>6/30/1800</t>
  </si>
  <si>
    <t>Charged on the oath of Johanah Martin with comited [sic] a Riot &amp; an asault &amp; batery on her</t>
  </si>
  <si>
    <t>y - John Reyley in 30L for the DGBA</t>
  </si>
  <si>
    <t>y - Elizabeth Seleck, Rachel Saltkill</t>
  </si>
  <si>
    <t>all pd 1/6, Cost 4/6, Taken off</t>
  </si>
  <si>
    <t>McMaris, Cornelious</t>
  </si>
  <si>
    <t>McMaris, Timothy</t>
  </si>
  <si>
    <t>Stones, Peter</t>
  </si>
  <si>
    <t>7/1/1800</t>
  </si>
  <si>
    <t>Charged on the oath of Mary Dice with comiting an asault &amp; battery on her</t>
  </si>
  <si>
    <t>Taken off; Cost 10/6</t>
  </si>
  <si>
    <t>7/1/800 EF - 9/20/1800 JH</t>
  </si>
  <si>
    <t>Made Senior, Jesse</t>
  </si>
  <si>
    <t>Charged on the oath of Esine Charles with comiting an assault &amp; batery on him</t>
  </si>
  <si>
    <t>Shanks, James</t>
  </si>
  <si>
    <t>Charged on the oath of John Peters &amp; Abigail Ayars with Rioting &amp;  fiting to such a degree that the Neighbors cannot get rest</t>
  </si>
  <si>
    <t>Vandevel, Christian</t>
  </si>
  <si>
    <t>Vandevel, Marth</t>
  </si>
  <si>
    <t>Crawford, Sarah</t>
  </si>
  <si>
    <t>Charged on the oath of John Doyle &amp; others with Keeping a Disorderly House</t>
  </si>
  <si>
    <t>y- John Brown in 30L for the DGBA</t>
  </si>
  <si>
    <t>y - John Doyle, Wm Pidgeon, David Combs, Joseph Canten</t>
  </si>
  <si>
    <t>brothel cleanup</t>
  </si>
  <si>
    <t>y - Peter Bell in 40L for DGBA</t>
  </si>
  <si>
    <t>Fany Lee &amp; Peter Bell each pd 1/6; Cost 7/6; Taken off</t>
  </si>
  <si>
    <t>Holland, Mary</t>
  </si>
  <si>
    <t>y - John Brown in 40L for the DGBA</t>
  </si>
  <si>
    <t>Taken off; Cost 11/3</t>
  </si>
  <si>
    <t>Janden, Mary</t>
  </si>
  <si>
    <t>7/2/1800</t>
  </si>
  <si>
    <t>Charged on the oath of Elizabeth Robinson with assaulting &amp; threatening her in such a manner that she is in personal fear of her</t>
  </si>
  <si>
    <t>y - Peter Lafinte in 30L for the D</t>
  </si>
  <si>
    <t>y - Margaret Price</t>
  </si>
  <si>
    <t>Took out a bail piece the 5th Day of August</t>
  </si>
  <si>
    <t>Nutty alias Jackson, Mary</t>
  </si>
  <si>
    <t>7/5/1800</t>
  </si>
  <si>
    <t>Charged on the oath of David Combs &amp; others with keeping a disorderly house</t>
  </si>
  <si>
    <t>1/6 by each name; Taken off; Cost 11/3</t>
  </si>
  <si>
    <t>Charged on the oath of Jacob Guibel with Harboring his apprentice boy &amp; that he saw one of the girls in her house call him of the street into the house &amp; he would not leave there to go with his master</t>
  </si>
  <si>
    <t>y - Peter Bell in 30L for the DA</t>
  </si>
  <si>
    <t>y - Jacob Guibel</t>
  </si>
  <si>
    <t>Gibs, Mary</t>
  </si>
  <si>
    <t>7/6/1800</t>
  </si>
  <si>
    <t>Rioting &amp; fiting</t>
  </si>
  <si>
    <t>Charged on the oath of James Green &amp; others with rioting and fiting in the street on Sunday</t>
  </si>
  <si>
    <t>y - Thomas Davison in 30L for the DGBA</t>
  </si>
  <si>
    <t>7/6/1800 EF - 9/20/1800 JH; charged, etc; "to give security for her good behavior"</t>
  </si>
  <si>
    <t>Lake, Caty</t>
  </si>
  <si>
    <t>Peters, Rachel</t>
  </si>
  <si>
    <t>Assault &amp; batery</t>
  </si>
  <si>
    <t>Charged on the oath of John Moris with comiting an asault &amp; batery on him</t>
  </si>
  <si>
    <t>y -  Shon Peters in 30L for his wife</t>
  </si>
  <si>
    <t>Ganwood, William</t>
  </si>
  <si>
    <t>7/7/1800</t>
  </si>
  <si>
    <t>Damage to Property, Assault &amp; battery</t>
  </si>
  <si>
    <t>Charged on the oath of Jacob Friar with coming in a Riotous manner into his orchard and Nocking down his fruit &amp; that Wm Ganwood did comit and asault &amp; batery on him on the 6th [Just?]</t>
  </si>
  <si>
    <t>y - James Gileland in 30L for the D's A at ct</t>
  </si>
  <si>
    <t>y - James Noon, Elizabeth Richards</t>
  </si>
  <si>
    <t>WG charged with "Samuel Haling, Jacob Walters, &amp; others" but no bail or comitment for the others; Cost 9/9, Taken off, 1/6 by each name</t>
  </si>
  <si>
    <t>Charged on the oath of John Doyle &amp; others with Keeping a Disorderly House on the 3rd and [fourth?] the Days of July at Night</t>
  </si>
  <si>
    <t>y - Peter Bell in 50L for the DGBA</t>
  </si>
  <si>
    <t>Cost 11/3, Taken off, 1/6 by each name</t>
  </si>
  <si>
    <t>Charged on the oath of Elizabeth Richards with comiting an asault &amp; batery on her</t>
  </si>
  <si>
    <t>Cost 3/, Taken off, 1/6 by each name</t>
  </si>
  <si>
    <t>Burns, Jane</t>
  </si>
  <si>
    <t>7/8/1800</t>
  </si>
  <si>
    <t>Charged on the oath of George Gallaher &amp; others with Keeping a Riotous Disorderly house</t>
  </si>
  <si>
    <t>y - comited dishcarged the 28th August</t>
  </si>
  <si>
    <t>this action is withdrawn at the Request of George Galher who pd 3 Dollars cost; Marcis[?] fung[?] pd 18/ Cost &amp;</t>
  </si>
  <si>
    <t>7/8/1800 EF, Charge on the oath of George Galaher - ; "no charge in comitment"; Discharged but name on file</t>
  </si>
  <si>
    <t>Coner, Mary</t>
  </si>
  <si>
    <t xml:space="preserve">7/8-8/28/1800 EF; Charged on the oath of George Galaher with keeping a Disorderly House constantly rioting &amp;c ~ Due Course of Law~ </t>
  </si>
  <si>
    <t>Kenedy, Mary</t>
  </si>
  <si>
    <t>y - in 30L to Keep the Peace</t>
  </si>
  <si>
    <t>y - Daniel Keane in 30L for the DGBA</t>
  </si>
  <si>
    <t>7/8-7/22/1800 EF; Charged on the oath of George Galaher with keeping a disorderly House wherein is fighting - rioting - &amp;c ~ Due Course of Law ~</t>
  </si>
  <si>
    <t>Haris, John</t>
  </si>
  <si>
    <t>Charged on the oath of Wm Johnson with asaulting &amp; threatening him in such a manner that he is in personal fear of him</t>
  </si>
  <si>
    <t>Spire, John</t>
  </si>
  <si>
    <t>Disturbing the peace</t>
  </si>
  <si>
    <t>Charged on the oath of Richard Hunt &amp; others with firing Gunns in the district of Southward to be kept until each of them shall pay a fine of 40L with 3/9 Costs, or otherwise legally Discharged; committed 1/1/1800 by EF; no discharge date; Discharged but name on file</t>
  </si>
  <si>
    <t>name on file!</t>
  </si>
  <si>
    <t>Spire, Peter</t>
  </si>
  <si>
    <t>Danton, James</t>
  </si>
  <si>
    <t>Gambling &amp; Larceny</t>
  </si>
  <si>
    <t>Charged by Mingo Stout with winning at Cards &amp; robbing him of about 50 Dollars ~ due course of law ~ committed by Ebenezer Ferguson Esq.; discharged 3/3/1800 by J. Hollander[?]</t>
  </si>
  <si>
    <t>Isabel Johnston</t>
  </si>
  <si>
    <t>Committed 1/15/1800 by EF, disharged 3/3/1800 by J. Hollander; Charged on the oath of Abigail Aynes with keeing a Disorderly House by constantly fighting &amp; crying murder; "til legally Discharged"</t>
  </si>
  <si>
    <t>Kent, Thomas</t>
  </si>
  <si>
    <t>3/3/1800</t>
  </si>
  <si>
    <t>Committed 3/3/1800 by EF, discharged 3/11 by EF; Charged on the oath of Capt. John Carson with deserting from the U. States Frigate Philadelphia "till legally discharged"</t>
  </si>
  <si>
    <t>McCulwee, Margaret</t>
  </si>
  <si>
    <t>Committed 3/13 by EF, discharged 6/11 by J. Hollander; Charged on the oath of Robert Taylor / Constable / with being found by him rioting in the street ~ "Due Course of Law ~</t>
  </si>
  <si>
    <t>Committed 4/28/1800 by EF, discharged 5/2/1800 by William Robinson; Charged on the Oath of William Corgine; with threatening him so that he is in bodily fear ~ due course of law</t>
  </si>
  <si>
    <t>6/4 EF; Charged with assaulting &amp; beating Rose Porter; discharged but name on file</t>
  </si>
  <si>
    <t>Questions</t>
  </si>
  <si>
    <t>what does "taken off" mean?</t>
  </si>
  <si>
    <t>Why are certain discharge dates so common - ie 3/3/1800 by J. Hollander?</t>
  </si>
  <si>
    <t>why are some Ds bailed AND committed?</t>
  </si>
  <si>
    <t>why do some Ds show up as committed by EF in the PFT docket by not in his record book?</t>
  </si>
  <si>
    <t>Charge group</t>
  </si>
  <si>
    <t>#</t>
  </si>
  <si>
    <t>Abandonment (of wife/children)</t>
  </si>
  <si>
    <t>Private morality</t>
  </si>
  <si>
    <t>Adultery, fornication, bigamy</t>
  </si>
  <si>
    <t>Assault, assault &amp; battery, assault &amp; threats</t>
  </si>
  <si>
    <t>Violent offenses</t>
  </si>
  <si>
    <t>Chimney offense</t>
  </si>
  <si>
    <t>Public order offenses</t>
  </si>
  <si>
    <t>Conspiracy to commit burglary</t>
  </si>
  <si>
    <t>Property offenses</t>
  </si>
  <si>
    <t>Damage to property</t>
  </si>
  <si>
    <t>Desertion (from ship), runaway (apprentices, servants, slaves)</t>
  </si>
  <si>
    <t>Disorderly conduct/person, disturbing the peace, fighting, rioting</t>
  </si>
  <si>
    <t>Extradition (to NY)</t>
  </si>
  <si>
    <t>Home invasion</t>
  </si>
  <si>
    <t>Larceny, robbery</t>
  </si>
  <si>
    <t>Child sex assault</t>
  </si>
  <si>
    <t>Receiving stolen property, attempting to sell stolen goods</t>
  </si>
  <si>
    <t>Selling alchohol</t>
  </si>
  <si>
    <t>Tippling house</t>
  </si>
  <si>
    <t>Charge Group</t>
  </si>
  <si>
    <t>Violent offenses (assault, battery, threats)</t>
  </si>
  <si>
    <t>Public order (disorderly person, house; gambling; alchohol; vagabond, chimney offense)</t>
  </si>
  <si>
    <t>Property offenses (burglary, damage to property, larceny, robbery, stolen property)</t>
  </si>
  <si>
    <t>Private family/sexual morality (abandonment, adultery, bigamy, fornication)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</si>
</sst>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mmm. d, yyyy"/>
    <numFmt numFmtId="166" formatCode="#,##0&quot;$&quot;"/>
    <numFmt numFmtId="167" formatCode="m/d/yy"/>
    <numFmt numFmtId="168" formatCode="&quot;$&quot;#,##0"/>
    <numFmt numFmtId="169" formatCode="m/d"/>
  </numFmts>
  <fonts count="6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color rgb="FF000000"/>
      <name val="Arial"/>
    </font>
    <font>
      <b/>
      <i/>
      <color theme="1"/>
      <name val="Arial"/>
    </font>
    <font>
      <i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1" numFmtId="0" xfId="0" applyAlignment="1" applyFont="1">
      <alignment shrinkToFit="0" wrapText="0"/>
    </xf>
    <xf borderId="0" fillId="0" fontId="1" numFmtId="165" xfId="0" applyAlignment="1" applyFont="1" applyNumberFormat="1">
      <alignment readingOrder="0" shrinkToFit="0" wrapText="0"/>
    </xf>
    <xf borderId="0" fillId="2" fontId="3" numFmtId="0" xfId="0" applyAlignment="1" applyFill="1" applyFont="1">
      <alignment horizontal="left" readingOrder="0" shrinkToFit="0" wrapText="0"/>
    </xf>
    <xf borderId="0" fillId="0" fontId="1" numFmtId="164" xfId="0" applyAlignment="1" applyFont="1" applyNumberFormat="1">
      <alignment readingOrder="0" shrinkToFit="0" wrapText="0"/>
    </xf>
    <xf borderId="0" fillId="0" fontId="1" numFmtId="166" xfId="0" applyAlignment="1" applyFont="1" applyNumberFormat="1">
      <alignment readingOrder="0" shrinkToFit="0" wrapText="0"/>
    </xf>
    <xf borderId="0" fillId="0" fontId="1" numFmtId="167" xfId="0" applyAlignment="1" applyFont="1" applyNumberFormat="1">
      <alignment readingOrder="0" shrinkToFit="0" wrapText="0"/>
    </xf>
    <xf borderId="0" fillId="0" fontId="1" numFmtId="168" xfId="0" applyAlignment="1" applyFont="1" applyNumberFormat="1">
      <alignment readingOrder="0" shrinkToFit="0" wrapText="0"/>
    </xf>
    <xf borderId="0" fillId="0" fontId="1" numFmtId="0" xfId="0" applyAlignment="1" applyFont="1">
      <alignment readingOrder="0"/>
    </xf>
    <xf borderId="0" fillId="0" fontId="1" numFmtId="169" xfId="0" applyAlignment="1" applyFont="1" applyNumberForma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wrapText="0"/>
    </xf>
    <xf borderId="0" fillId="0" fontId="2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4.43"/>
    <col customWidth="1" min="2" max="2" width="25.0"/>
    <col customWidth="1" min="3" max="3" width="11.0"/>
    <col customWidth="1" min="4" max="4" width="20.43"/>
    <col customWidth="1" min="5" max="5" width="31.71"/>
    <col customWidth="1" min="6" max="6" width="9.29"/>
    <col customWidth="1" min="7" max="7" width="5.71"/>
    <col customWidth="1" min="8" max="8" width="11.71"/>
    <col customWidth="1" min="9" max="9" width="5.43"/>
    <col customWidth="1" min="10" max="10" width="7.86"/>
    <col customWidth="1" min="11" max="11" width="10.43"/>
    <col customWidth="1" min="12" max="12" width="7.86"/>
    <col customWidth="1" min="13" max="13" width="12.57"/>
    <col customWidth="1" min="14" max="14" width="6.86"/>
    <col customWidth="1" min="15" max="15" width="10.0"/>
    <col customWidth="1" min="16" max="16" width="36.29"/>
    <col customWidth="1" min="17" max="17" width="7.57"/>
    <col customWidth="1" min="18" max="18" width="51.14"/>
    <col customWidth="1" min="19" max="20" width="9.0"/>
    <col customWidth="1" min="21" max="21" width="46.71"/>
    <col customWidth="1" min="22" max="22" width="42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</v>
      </c>
      <c r="J1" s="2" t="s">
        <v>8</v>
      </c>
      <c r="K1" s="2" t="s">
        <v>9</v>
      </c>
      <c r="L1" s="2" t="s">
        <v>6</v>
      </c>
      <c r="M1" s="2" t="s">
        <v>10</v>
      </c>
      <c r="N1" s="2" t="s">
        <v>6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3"/>
      <c r="X1" s="3"/>
      <c r="Y1" s="3"/>
      <c r="Z1" s="3"/>
      <c r="AA1" s="3"/>
      <c r="AB1" s="3"/>
      <c r="AC1" s="3"/>
      <c r="AD1" s="3"/>
      <c r="AE1" s="3"/>
      <c r="AF1" s="3"/>
    </row>
    <row r="2">
      <c r="A2" s="1">
        <v>1.0</v>
      </c>
      <c r="B2" s="2" t="s">
        <v>19</v>
      </c>
      <c r="C2" s="4" t="s">
        <v>20</v>
      </c>
      <c r="D2" s="1" t="s">
        <v>21</v>
      </c>
      <c r="E2" s="1" t="s">
        <v>22</v>
      </c>
      <c r="F2" s="1" t="s">
        <v>23</v>
      </c>
      <c r="G2" s="1"/>
      <c r="H2" s="1" t="s">
        <v>24</v>
      </c>
      <c r="I2" s="1"/>
      <c r="J2" s="1" t="s">
        <v>25</v>
      </c>
      <c r="K2" s="1" t="s">
        <v>24</v>
      </c>
      <c r="L2" s="1"/>
      <c r="M2" s="1" t="s">
        <v>23</v>
      </c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>
      <c r="A3" s="1">
        <v>1.0</v>
      </c>
      <c r="B3" s="2" t="s">
        <v>26</v>
      </c>
      <c r="C3" s="6" t="s">
        <v>27</v>
      </c>
      <c r="D3" s="1" t="s">
        <v>28</v>
      </c>
      <c r="E3" s="1" t="s">
        <v>29</v>
      </c>
      <c r="F3" s="1" t="s">
        <v>23</v>
      </c>
      <c r="G3" s="1"/>
      <c r="H3" s="1" t="s">
        <v>24</v>
      </c>
      <c r="I3" s="1"/>
      <c r="J3" s="1" t="s">
        <v>30</v>
      </c>
      <c r="K3" s="1" t="s">
        <v>31</v>
      </c>
      <c r="L3" s="1" t="s">
        <v>32</v>
      </c>
      <c r="M3" s="1" t="s">
        <v>23</v>
      </c>
      <c r="N3" s="1"/>
      <c r="O3" s="1"/>
      <c r="P3" s="1" t="s">
        <v>33</v>
      </c>
      <c r="Q3" s="1">
        <v>172.0</v>
      </c>
      <c r="R3" s="1" t="s">
        <v>34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>
      <c r="A4" s="1">
        <v>2.0</v>
      </c>
      <c r="B4" s="2" t="s">
        <v>35</v>
      </c>
      <c r="C4" s="4" t="s">
        <v>36</v>
      </c>
      <c r="D4" s="1" t="s">
        <v>28</v>
      </c>
      <c r="E4" s="1" t="s">
        <v>37</v>
      </c>
      <c r="F4" s="1" t="s">
        <v>38</v>
      </c>
      <c r="G4" s="1" t="s">
        <v>39</v>
      </c>
      <c r="H4" s="1" t="s">
        <v>40</v>
      </c>
      <c r="I4" s="1" t="s">
        <v>39</v>
      </c>
      <c r="J4" s="1" t="s">
        <v>23</v>
      </c>
      <c r="K4" s="1" t="s">
        <v>24</v>
      </c>
      <c r="L4" s="1"/>
      <c r="M4" s="1" t="s">
        <v>41</v>
      </c>
      <c r="N4" s="1" t="s">
        <v>42</v>
      </c>
      <c r="O4" s="1"/>
      <c r="P4" s="1" t="s">
        <v>43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>
      <c r="A5" s="1">
        <v>2.0</v>
      </c>
      <c r="B5" s="2" t="s">
        <v>44</v>
      </c>
      <c r="C5" s="4" t="s">
        <v>45</v>
      </c>
      <c r="D5" s="1" t="s">
        <v>28</v>
      </c>
      <c r="E5" s="1" t="s">
        <v>46</v>
      </c>
      <c r="F5" s="1" t="s">
        <v>38</v>
      </c>
      <c r="G5" s="1" t="s">
        <v>39</v>
      </c>
      <c r="H5" s="1" t="s">
        <v>47</v>
      </c>
      <c r="I5" s="1" t="s">
        <v>39</v>
      </c>
      <c r="J5" s="1" t="s">
        <v>23</v>
      </c>
      <c r="K5" s="1" t="s">
        <v>24</v>
      </c>
      <c r="L5" s="1"/>
      <c r="M5" s="1" t="s">
        <v>41</v>
      </c>
      <c r="N5" s="1" t="s">
        <v>42</v>
      </c>
      <c r="O5" s="1"/>
      <c r="P5" s="1" t="s">
        <v>48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>
      <c r="A6" s="1">
        <v>3.0</v>
      </c>
      <c r="B6" s="2" t="s">
        <v>49</v>
      </c>
      <c r="C6" s="4" t="s">
        <v>50</v>
      </c>
      <c r="D6" s="1" t="s">
        <v>51</v>
      </c>
      <c r="E6" s="1" t="s">
        <v>52</v>
      </c>
      <c r="F6" s="1" t="s">
        <v>23</v>
      </c>
      <c r="G6" s="1"/>
      <c r="H6" s="1" t="s">
        <v>24</v>
      </c>
      <c r="I6" s="1"/>
      <c r="J6" s="1" t="s">
        <v>53</v>
      </c>
      <c r="K6" s="1" t="s">
        <v>24</v>
      </c>
      <c r="L6" s="1"/>
      <c r="M6" s="1" t="s">
        <v>24</v>
      </c>
      <c r="N6" s="1"/>
      <c r="O6" s="1"/>
      <c r="P6" s="1" t="s">
        <v>54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>
      <c r="A7" s="1">
        <v>3.0</v>
      </c>
      <c r="B7" s="2" t="s">
        <v>55</v>
      </c>
      <c r="C7" s="4" t="s">
        <v>50</v>
      </c>
      <c r="D7" s="1" t="s">
        <v>21</v>
      </c>
      <c r="E7" s="1" t="s">
        <v>56</v>
      </c>
      <c r="F7" s="1" t="s">
        <v>23</v>
      </c>
      <c r="G7" s="1"/>
      <c r="H7" s="1" t="s">
        <v>24</v>
      </c>
      <c r="I7" s="1"/>
      <c r="J7" s="1" t="s">
        <v>57</v>
      </c>
      <c r="K7" s="1" t="s">
        <v>58</v>
      </c>
      <c r="L7" s="1" t="s">
        <v>32</v>
      </c>
      <c r="M7" s="1" t="s">
        <v>24</v>
      </c>
      <c r="N7" s="1"/>
      <c r="O7" s="1"/>
      <c r="P7" s="1" t="s">
        <v>59</v>
      </c>
      <c r="Q7" s="1" t="s">
        <v>60</v>
      </c>
      <c r="R7" s="1" t="s">
        <v>61</v>
      </c>
      <c r="S7" s="1"/>
      <c r="T7" s="1" t="s">
        <v>62</v>
      </c>
      <c r="U7" s="1" t="s">
        <v>63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>
      <c r="A8" s="1">
        <v>3.0</v>
      </c>
      <c r="B8" s="2" t="s">
        <v>64</v>
      </c>
      <c r="C8" s="4" t="s">
        <v>65</v>
      </c>
      <c r="D8" s="1" t="s">
        <v>28</v>
      </c>
      <c r="E8" s="1" t="s">
        <v>66</v>
      </c>
      <c r="F8" s="1" t="s">
        <v>23</v>
      </c>
      <c r="G8" s="1"/>
      <c r="H8" s="1" t="s">
        <v>67</v>
      </c>
      <c r="I8" s="1" t="s">
        <v>39</v>
      </c>
      <c r="J8" s="1" t="s">
        <v>68</v>
      </c>
      <c r="K8" s="1" t="s">
        <v>69</v>
      </c>
      <c r="L8" s="1" t="s">
        <v>70</v>
      </c>
      <c r="M8" s="1" t="s">
        <v>71</v>
      </c>
      <c r="N8" s="1" t="s">
        <v>42</v>
      </c>
      <c r="O8" s="1"/>
      <c r="P8" s="1" t="s">
        <v>72</v>
      </c>
      <c r="Q8" s="1">
        <v>176.0</v>
      </c>
      <c r="R8" s="1" t="s">
        <v>73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>
      <c r="A9" s="1">
        <v>3.0</v>
      </c>
      <c r="B9" s="2" t="s">
        <v>74</v>
      </c>
      <c r="C9" s="4" t="s">
        <v>65</v>
      </c>
      <c r="D9" s="1" t="s">
        <v>28</v>
      </c>
      <c r="E9" s="1" t="s">
        <v>66</v>
      </c>
      <c r="F9" s="1" t="s">
        <v>23</v>
      </c>
      <c r="G9" s="1"/>
      <c r="H9" s="1" t="s">
        <v>75</v>
      </c>
      <c r="I9" s="1" t="s">
        <v>39</v>
      </c>
      <c r="J9" s="1" t="s">
        <v>76</v>
      </c>
      <c r="K9" s="1" t="s">
        <v>69</v>
      </c>
      <c r="L9" s="1"/>
      <c r="M9" s="1" t="s">
        <v>71</v>
      </c>
      <c r="N9" s="1" t="s">
        <v>42</v>
      </c>
      <c r="O9" s="5"/>
      <c r="P9" s="5"/>
      <c r="Q9" s="1">
        <v>176.0</v>
      </c>
      <c r="R9" s="1" t="s">
        <v>73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>
      <c r="A10" s="1">
        <v>4.0</v>
      </c>
      <c r="B10" s="2" t="s">
        <v>77</v>
      </c>
      <c r="C10" s="4" t="s">
        <v>78</v>
      </c>
      <c r="D10" s="1" t="s">
        <v>79</v>
      </c>
      <c r="E10" s="1" t="s">
        <v>80</v>
      </c>
      <c r="F10" s="1" t="s">
        <v>23</v>
      </c>
      <c r="G10" s="1"/>
      <c r="H10" s="1" t="s">
        <v>24</v>
      </c>
      <c r="I10" s="1"/>
      <c r="J10" s="1" t="s">
        <v>81</v>
      </c>
      <c r="K10" s="1" t="s">
        <v>23</v>
      </c>
      <c r="L10" s="1"/>
      <c r="M10" s="1" t="s">
        <v>23</v>
      </c>
      <c r="N10" s="1"/>
      <c r="O10" s="1"/>
      <c r="P10" s="1" t="s">
        <v>82</v>
      </c>
      <c r="Q10" s="1">
        <v>177.0</v>
      </c>
      <c r="R10" s="1" t="s">
        <v>83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>
      <c r="A11" s="1">
        <v>4.0</v>
      </c>
      <c r="B11" s="2" t="s">
        <v>84</v>
      </c>
      <c r="C11" s="4" t="s">
        <v>78</v>
      </c>
      <c r="D11" s="1" t="s">
        <v>79</v>
      </c>
      <c r="E11" s="1" t="s">
        <v>80</v>
      </c>
      <c r="F11" s="1" t="s">
        <v>23</v>
      </c>
      <c r="G11" s="1"/>
      <c r="H11" s="1" t="s">
        <v>24</v>
      </c>
      <c r="I11" s="1"/>
      <c r="J11" s="1" t="s">
        <v>81</v>
      </c>
      <c r="K11" s="1" t="s">
        <v>23</v>
      </c>
      <c r="L11" s="1"/>
      <c r="M11" s="1" t="s">
        <v>23</v>
      </c>
      <c r="N11" s="1"/>
      <c r="O11" s="1"/>
      <c r="P11" s="1" t="s">
        <v>82</v>
      </c>
      <c r="Q11" s="1">
        <v>177.0</v>
      </c>
      <c r="R11" s="1" t="s">
        <v>83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>
      <c r="A12" s="1">
        <v>4.0</v>
      </c>
      <c r="B12" s="2" t="s">
        <v>85</v>
      </c>
      <c r="C12" s="4" t="s">
        <v>78</v>
      </c>
      <c r="D12" s="1" t="s">
        <v>86</v>
      </c>
      <c r="E12" s="1" t="s">
        <v>87</v>
      </c>
      <c r="F12" s="1" t="s">
        <v>24</v>
      </c>
      <c r="G12" s="1"/>
      <c r="H12" s="1" t="s">
        <v>24</v>
      </c>
      <c r="I12" s="1"/>
      <c r="J12" s="1" t="s">
        <v>23</v>
      </c>
      <c r="K12" s="1" t="s">
        <v>24</v>
      </c>
      <c r="L12" s="1"/>
      <c r="M12" s="1" t="s">
        <v>23</v>
      </c>
      <c r="N12" s="1"/>
      <c r="O12" s="1"/>
      <c r="P12" s="1" t="s">
        <v>88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>
      <c r="A13" s="1">
        <v>4.0</v>
      </c>
      <c r="B13" s="2" t="s">
        <v>89</v>
      </c>
      <c r="C13" s="4" t="s">
        <v>78</v>
      </c>
      <c r="D13" s="1" t="s">
        <v>86</v>
      </c>
      <c r="E13" s="1" t="s">
        <v>90</v>
      </c>
      <c r="F13" s="1" t="s">
        <v>24</v>
      </c>
      <c r="G13" s="1"/>
      <c r="H13" s="1" t="s">
        <v>24</v>
      </c>
      <c r="I13" s="1"/>
      <c r="J13" s="1" t="s">
        <v>23</v>
      </c>
      <c r="K13" s="1" t="s">
        <v>24</v>
      </c>
      <c r="L13" s="1"/>
      <c r="M13" s="1" t="s">
        <v>23</v>
      </c>
      <c r="N13" s="1"/>
      <c r="O13" s="1"/>
      <c r="P13" s="1" t="s">
        <v>91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>
      <c r="A14" s="1">
        <v>4.0</v>
      </c>
      <c r="B14" s="2" t="s">
        <v>92</v>
      </c>
      <c r="C14" s="4" t="s">
        <v>78</v>
      </c>
      <c r="D14" s="1" t="s">
        <v>86</v>
      </c>
      <c r="E14" s="1" t="s">
        <v>93</v>
      </c>
      <c r="F14" s="1" t="s">
        <v>24</v>
      </c>
      <c r="G14" s="1"/>
      <c r="H14" s="1" t="s">
        <v>24</v>
      </c>
      <c r="I14" s="1"/>
      <c r="J14" s="1" t="s">
        <v>23</v>
      </c>
      <c r="K14" s="1" t="s">
        <v>24</v>
      </c>
      <c r="L14" s="1"/>
      <c r="M14" s="1" t="s">
        <v>23</v>
      </c>
      <c r="N14" s="1"/>
      <c r="O14" s="1"/>
      <c r="P14" s="1" t="s">
        <v>94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>
      <c r="A15" s="1">
        <v>5.0</v>
      </c>
      <c r="B15" s="2" t="s">
        <v>95</v>
      </c>
      <c r="C15" s="4" t="s">
        <v>96</v>
      </c>
      <c r="D15" s="1" t="s">
        <v>21</v>
      </c>
      <c r="E15" s="1" t="s">
        <v>97</v>
      </c>
      <c r="F15" s="1" t="s">
        <v>23</v>
      </c>
      <c r="G15" s="7"/>
      <c r="H15" s="7" t="s">
        <v>98</v>
      </c>
      <c r="I15" s="1" t="s">
        <v>99</v>
      </c>
      <c r="J15" s="1" t="s">
        <v>57</v>
      </c>
      <c r="K15" s="7" t="s">
        <v>100</v>
      </c>
      <c r="L15" s="1" t="s">
        <v>99</v>
      </c>
      <c r="M15" s="7" t="s">
        <v>101</v>
      </c>
      <c r="N15" s="7" t="s">
        <v>102</v>
      </c>
      <c r="O15" s="1" t="s">
        <v>103</v>
      </c>
      <c r="P15" s="1" t="s">
        <v>104</v>
      </c>
      <c r="Q15" s="1" t="s">
        <v>105</v>
      </c>
      <c r="R15" s="1" t="s">
        <v>106</v>
      </c>
      <c r="S15" s="1"/>
      <c r="T15" s="1" t="s">
        <v>107</v>
      </c>
      <c r="U15" s="1" t="s">
        <v>108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>
      <c r="A16" s="1">
        <v>5.0</v>
      </c>
      <c r="B16" s="2" t="s">
        <v>109</v>
      </c>
      <c r="C16" s="4" t="s">
        <v>110</v>
      </c>
      <c r="D16" s="1" t="s">
        <v>111</v>
      </c>
      <c r="E16" s="1" t="s">
        <v>112</v>
      </c>
      <c r="F16" s="1" t="s">
        <v>113</v>
      </c>
      <c r="G16" s="1" t="s">
        <v>39</v>
      </c>
      <c r="H16" s="1" t="s">
        <v>114</v>
      </c>
      <c r="I16" s="1" t="s">
        <v>39</v>
      </c>
      <c r="J16" s="1" t="s">
        <v>23</v>
      </c>
      <c r="K16" s="1" t="s">
        <v>115</v>
      </c>
      <c r="L16" s="1"/>
      <c r="M16" s="1" t="s">
        <v>24</v>
      </c>
      <c r="N16" s="1"/>
      <c r="O16" s="1"/>
      <c r="P16" s="1" t="s">
        <v>116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>
      <c r="A17" s="1">
        <v>5.0</v>
      </c>
      <c r="B17" s="2" t="s">
        <v>117</v>
      </c>
      <c r="C17" s="4" t="s">
        <v>110</v>
      </c>
      <c r="D17" s="1" t="s">
        <v>111</v>
      </c>
      <c r="E17" s="1" t="s">
        <v>118</v>
      </c>
      <c r="F17" s="1" t="s">
        <v>113</v>
      </c>
      <c r="G17" s="1" t="s">
        <v>39</v>
      </c>
      <c r="H17" s="1" t="s">
        <v>119</v>
      </c>
      <c r="I17" s="1" t="s">
        <v>39</v>
      </c>
      <c r="J17" s="1" t="s">
        <v>23</v>
      </c>
      <c r="K17" s="1" t="s">
        <v>120</v>
      </c>
      <c r="L17" s="1" t="s">
        <v>102</v>
      </c>
      <c r="M17" s="1" t="s">
        <v>121</v>
      </c>
      <c r="N17" s="1" t="s">
        <v>102</v>
      </c>
      <c r="O17" s="1"/>
      <c r="P17" s="1" t="s">
        <v>122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>
      <c r="A18" s="1">
        <v>5.0</v>
      </c>
      <c r="B18" s="2" t="s">
        <v>123</v>
      </c>
      <c r="C18" s="4" t="s">
        <v>110</v>
      </c>
      <c r="D18" s="1" t="s">
        <v>111</v>
      </c>
      <c r="E18" s="1" t="s">
        <v>118</v>
      </c>
      <c r="F18" s="1" t="s">
        <v>113</v>
      </c>
      <c r="G18" s="1" t="s">
        <v>39</v>
      </c>
      <c r="H18" s="1" t="s">
        <v>124</v>
      </c>
      <c r="I18" s="1" t="s">
        <v>39</v>
      </c>
      <c r="J18" s="1" t="s">
        <v>23</v>
      </c>
      <c r="K18" s="1" t="s">
        <v>120</v>
      </c>
      <c r="L18" s="1" t="s">
        <v>102</v>
      </c>
      <c r="M18" s="1" t="s">
        <v>121</v>
      </c>
      <c r="N18" s="1" t="s">
        <v>102</v>
      </c>
      <c r="O18" s="1"/>
      <c r="P18" s="1" t="s">
        <v>122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>
      <c r="A19" s="1">
        <v>6.0</v>
      </c>
      <c r="B19" s="2" t="s">
        <v>125</v>
      </c>
      <c r="C19" s="4" t="s">
        <v>110</v>
      </c>
      <c r="D19" s="1" t="s">
        <v>111</v>
      </c>
      <c r="E19" s="1" t="s">
        <v>126</v>
      </c>
      <c r="F19" s="1" t="s">
        <v>127</v>
      </c>
      <c r="G19" s="1" t="s">
        <v>39</v>
      </c>
      <c r="H19" s="1" t="s">
        <v>128</v>
      </c>
      <c r="I19" s="1" t="s">
        <v>39</v>
      </c>
      <c r="J19" s="1" t="s">
        <v>23</v>
      </c>
      <c r="K19" s="1" t="s">
        <v>129</v>
      </c>
      <c r="L19" s="1" t="s">
        <v>32</v>
      </c>
      <c r="M19" s="1" t="s">
        <v>24</v>
      </c>
      <c r="N19" s="1"/>
      <c r="O19" s="1"/>
      <c r="P19" s="1" t="s">
        <v>130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>
      <c r="A20" s="1">
        <v>6.0</v>
      </c>
      <c r="B20" s="2" t="s">
        <v>131</v>
      </c>
      <c r="C20" s="4" t="s">
        <v>110</v>
      </c>
      <c r="D20" s="1" t="s">
        <v>132</v>
      </c>
      <c r="E20" s="1" t="s">
        <v>133</v>
      </c>
      <c r="F20" s="1" t="s">
        <v>134</v>
      </c>
      <c r="G20" s="1" t="s">
        <v>39</v>
      </c>
      <c r="H20" s="1" t="s">
        <v>135</v>
      </c>
      <c r="I20" s="1" t="s">
        <v>39</v>
      </c>
      <c r="J20" s="1" t="s">
        <v>23</v>
      </c>
      <c r="K20" s="1" t="s">
        <v>136</v>
      </c>
      <c r="L20" s="1" t="s">
        <v>42</v>
      </c>
      <c r="M20" s="1" t="s">
        <v>24</v>
      </c>
      <c r="N20" s="1"/>
      <c r="O20" s="1"/>
      <c r="P20" s="1" t="s">
        <v>130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>
      <c r="A21" s="1">
        <v>6.0</v>
      </c>
      <c r="B21" s="2" t="s">
        <v>137</v>
      </c>
      <c r="C21" s="4" t="s">
        <v>138</v>
      </c>
      <c r="D21" s="1" t="s">
        <v>139</v>
      </c>
      <c r="E21" s="1" t="s">
        <v>140</v>
      </c>
      <c r="F21" s="1" t="s">
        <v>127</v>
      </c>
      <c r="G21" s="1" t="s">
        <v>39</v>
      </c>
      <c r="H21" s="1" t="s">
        <v>141</v>
      </c>
      <c r="I21" s="1" t="s">
        <v>39</v>
      </c>
      <c r="J21" s="1" t="s">
        <v>23</v>
      </c>
      <c r="K21" s="1" t="s">
        <v>24</v>
      </c>
      <c r="L21" s="1"/>
      <c r="M21" s="1" t="s">
        <v>142</v>
      </c>
      <c r="N21" s="1" t="s">
        <v>42</v>
      </c>
      <c r="O21" s="1"/>
      <c r="P21" s="1" t="s">
        <v>130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>
      <c r="A22" s="1">
        <v>7.0</v>
      </c>
      <c r="B22" s="2" t="s">
        <v>143</v>
      </c>
      <c r="C22" s="4" t="s">
        <v>144</v>
      </c>
      <c r="D22" s="1" t="s">
        <v>145</v>
      </c>
      <c r="E22" s="1" t="s">
        <v>146</v>
      </c>
      <c r="F22" s="1" t="s">
        <v>147</v>
      </c>
      <c r="G22" s="1" t="s">
        <v>39</v>
      </c>
      <c r="H22" s="1" t="s">
        <v>148</v>
      </c>
      <c r="I22" s="1" t="s">
        <v>39</v>
      </c>
      <c r="J22" s="1" t="s">
        <v>23</v>
      </c>
      <c r="K22" s="1" t="s">
        <v>24</v>
      </c>
      <c r="L22" s="1"/>
      <c r="M22" s="1" t="s">
        <v>142</v>
      </c>
      <c r="N22" s="1" t="s">
        <v>42</v>
      </c>
      <c r="O22" s="1"/>
      <c r="P22" s="1" t="s">
        <v>130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>
      <c r="A23" s="1">
        <v>7.0</v>
      </c>
      <c r="B23" s="2" t="s">
        <v>149</v>
      </c>
      <c r="C23" s="4" t="s">
        <v>150</v>
      </c>
      <c r="D23" s="1" t="s">
        <v>151</v>
      </c>
      <c r="E23" s="1" t="s">
        <v>152</v>
      </c>
      <c r="F23" s="1" t="s">
        <v>23</v>
      </c>
      <c r="G23" s="1"/>
      <c r="H23" s="1" t="s">
        <v>23</v>
      </c>
      <c r="I23" s="1"/>
      <c r="J23" s="1" t="s">
        <v>57</v>
      </c>
      <c r="K23" s="1" t="s">
        <v>23</v>
      </c>
      <c r="L23" s="1"/>
      <c r="M23" s="1" t="s">
        <v>23</v>
      </c>
      <c r="N23" s="1"/>
      <c r="O23" s="1"/>
      <c r="P23" s="1"/>
      <c r="Q23" s="1" t="s">
        <v>153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>
      <c r="A24" s="1">
        <v>7.0</v>
      </c>
      <c r="B24" s="2" t="s">
        <v>154</v>
      </c>
      <c r="C24" s="4" t="s">
        <v>150</v>
      </c>
      <c r="D24" s="1" t="s">
        <v>28</v>
      </c>
      <c r="E24" s="1" t="s">
        <v>155</v>
      </c>
      <c r="F24" s="1" t="s">
        <v>156</v>
      </c>
      <c r="G24" s="1" t="s">
        <v>39</v>
      </c>
      <c r="H24" s="1" t="s">
        <v>157</v>
      </c>
      <c r="I24" s="1" t="s">
        <v>39</v>
      </c>
      <c r="J24" s="1" t="s">
        <v>81</v>
      </c>
      <c r="K24" s="1" t="s">
        <v>23</v>
      </c>
      <c r="L24" s="1"/>
      <c r="M24" s="1" t="s">
        <v>142</v>
      </c>
      <c r="N24" s="1" t="s">
        <v>42</v>
      </c>
      <c r="O24" s="1"/>
      <c r="P24" s="1" t="s">
        <v>158</v>
      </c>
      <c r="Q24" s="1">
        <v>178.0</v>
      </c>
      <c r="R24" s="1" t="s">
        <v>159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>
      <c r="A25" s="1">
        <v>7.0</v>
      </c>
      <c r="B25" s="2" t="s">
        <v>160</v>
      </c>
      <c r="C25" s="4" t="s">
        <v>150</v>
      </c>
      <c r="D25" s="1" t="s">
        <v>161</v>
      </c>
      <c r="E25" s="1" t="s">
        <v>162</v>
      </c>
      <c r="F25" s="1" t="s">
        <v>23</v>
      </c>
      <c r="G25" s="1"/>
      <c r="H25" s="1" t="s">
        <v>163</v>
      </c>
      <c r="I25" s="1" t="s">
        <v>99</v>
      </c>
      <c r="J25" s="1" t="s">
        <v>81</v>
      </c>
      <c r="K25" s="1" t="s">
        <v>23</v>
      </c>
      <c r="L25" s="1"/>
      <c r="M25" s="1" t="s">
        <v>23</v>
      </c>
      <c r="N25" s="1"/>
      <c r="O25" s="1"/>
      <c r="P25" s="1" t="s">
        <v>164</v>
      </c>
      <c r="Q25" s="1" t="s">
        <v>165</v>
      </c>
      <c r="R25" s="1" t="s">
        <v>166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>
      <c r="A26" s="1">
        <v>8.0</v>
      </c>
      <c r="B26" s="2" t="s">
        <v>167</v>
      </c>
      <c r="C26" s="4" t="s">
        <v>168</v>
      </c>
      <c r="D26" s="1" t="s">
        <v>28</v>
      </c>
      <c r="E26" s="1" t="s">
        <v>169</v>
      </c>
      <c r="F26" s="1" t="s">
        <v>170</v>
      </c>
      <c r="G26" s="1" t="s">
        <v>39</v>
      </c>
      <c r="H26" s="1" t="s">
        <v>171</v>
      </c>
      <c r="I26" s="1" t="s">
        <v>39</v>
      </c>
      <c r="J26" s="1" t="s">
        <v>23</v>
      </c>
      <c r="K26" s="1" t="s">
        <v>172</v>
      </c>
      <c r="L26" s="1" t="s">
        <v>102</v>
      </c>
      <c r="M26" s="1" t="s">
        <v>173</v>
      </c>
      <c r="N26" s="1" t="s">
        <v>42</v>
      </c>
      <c r="O26" s="1"/>
      <c r="P26" s="1" t="s">
        <v>158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>
      <c r="A27" s="1">
        <v>8.0</v>
      </c>
      <c r="B27" s="2" t="s">
        <v>174</v>
      </c>
      <c r="C27" s="4" t="s">
        <v>175</v>
      </c>
      <c r="D27" s="1" t="s">
        <v>145</v>
      </c>
      <c r="E27" s="1" t="s">
        <v>176</v>
      </c>
      <c r="F27" s="1" t="s">
        <v>177</v>
      </c>
      <c r="G27" s="1" t="s">
        <v>99</v>
      </c>
      <c r="H27" s="1" t="s">
        <v>178</v>
      </c>
      <c r="I27" s="1" t="s">
        <v>99</v>
      </c>
      <c r="J27" s="1" t="s">
        <v>81</v>
      </c>
      <c r="K27" s="1" t="s">
        <v>24</v>
      </c>
      <c r="L27" s="1"/>
      <c r="M27" s="1" t="s">
        <v>179</v>
      </c>
      <c r="N27" s="1" t="s">
        <v>102</v>
      </c>
      <c r="O27" s="1"/>
      <c r="P27" s="1" t="s">
        <v>180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>
      <c r="A28" s="1">
        <v>8.0</v>
      </c>
      <c r="B28" s="2" t="s">
        <v>181</v>
      </c>
      <c r="C28" s="4" t="s">
        <v>182</v>
      </c>
      <c r="D28" s="1" t="s">
        <v>183</v>
      </c>
      <c r="E28" s="1" t="s">
        <v>184</v>
      </c>
      <c r="F28" s="1" t="s">
        <v>23</v>
      </c>
      <c r="G28" s="1"/>
      <c r="H28" s="1" t="s">
        <v>23</v>
      </c>
      <c r="I28" s="1"/>
      <c r="J28" s="1" t="s">
        <v>81</v>
      </c>
      <c r="K28" s="1" t="s">
        <v>24</v>
      </c>
      <c r="L28" s="1"/>
      <c r="M28" s="1" t="s">
        <v>24</v>
      </c>
      <c r="N28" s="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>
      <c r="A29" s="1">
        <v>8.0</v>
      </c>
      <c r="B29" s="2" t="s">
        <v>185</v>
      </c>
      <c r="C29" s="4" t="s">
        <v>186</v>
      </c>
      <c r="D29" s="1" t="s">
        <v>28</v>
      </c>
      <c r="E29" s="1" t="s">
        <v>187</v>
      </c>
      <c r="F29" s="1" t="s">
        <v>188</v>
      </c>
      <c r="G29" s="1"/>
      <c r="H29" s="1" t="s">
        <v>189</v>
      </c>
      <c r="I29" s="1" t="s">
        <v>39</v>
      </c>
      <c r="J29" s="1" t="s">
        <v>81</v>
      </c>
      <c r="K29" s="1" t="s">
        <v>190</v>
      </c>
      <c r="L29" s="1" t="s">
        <v>70</v>
      </c>
      <c r="M29" s="1" t="s">
        <v>81</v>
      </c>
      <c r="N29" s="1"/>
      <c r="O29" s="5"/>
      <c r="P29" s="5"/>
      <c r="Q29" s="1">
        <v>182.0</v>
      </c>
      <c r="R29" s="1" t="s">
        <v>191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>
      <c r="A30" s="1">
        <v>9.0</v>
      </c>
      <c r="B30" s="2" t="s">
        <v>192</v>
      </c>
      <c r="C30" s="4" t="s">
        <v>186</v>
      </c>
      <c r="D30" s="1" t="s">
        <v>28</v>
      </c>
      <c r="E30" s="1" t="s">
        <v>193</v>
      </c>
      <c r="F30" s="1" t="s">
        <v>23</v>
      </c>
      <c r="G30" s="1"/>
      <c r="H30" s="1" t="s">
        <v>23</v>
      </c>
      <c r="I30" s="1"/>
      <c r="J30" s="1" t="s">
        <v>81</v>
      </c>
      <c r="K30" s="1" t="s">
        <v>24</v>
      </c>
      <c r="L30" s="1"/>
      <c r="M30" s="1" t="s">
        <v>142</v>
      </c>
      <c r="N30" s="1" t="s">
        <v>42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>
      <c r="A31" s="1">
        <v>9.0</v>
      </c>
      <c r="B31" s="2" t="s">
        <v>194</v>
      </c>
      <c r="C31" s="4" t="s">
        <v>186</v>
      </c>
      <c r="D31" s="1" t="s">
        <v>28</v>
      </c>
      <c r="E31" s="1" t="s">
        <v>195</v>
      </c>
      <c r="F31" s="1" t="s">
        <v>196</v>
      </c>
      <c r="G31" s="1"/>
      <c r="H31" s="1" t="s">
        <v>197</v>
      </c>
      <c r="I31" s="1" t="s">
        <v>39</v>
      </c>
      <c r="J31" s="1" t="s">
        <v>23</v>
      </c>
      <c r="K31" s="1" t="s">
        <v>24</v>
      </c>
      <c r="L31" s="1"/>
      <c r="M31" s="1" t="s">
        <v>142</v>
      </c>
      <c r="N31" s="1" t="s">
        <v>42</v>
      </c>
      <c r="O31" s="1"/>
      <c r="P31" s="1" t="s">
        <v>198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>
      <c r="A32" s="1">
        <v>9.0</v>
      </c>
      <c r="B32" s="2" t="s">
        <v>199</v>
      </c>
      <c r="C32" s="4" t="s">
        <v>186</v>
      </c>
      <c r="D32" s="1" t="s">
        <v>28</v>
      </c>
      <c r="E32" s="1" t="s">
        <v>193</v>
      </c>
      <c r="F32" s="1" t="s">
        <v>200</v>
      </c>
      <c r="G32" s="1"/>
      <c r="H32" s="1" t="s">
        <v>23</v>
      </c>
      <c r="I32" s="1"/>
      <c r="J32" s="1" t="s">
        <v>23</v>
      </c>
      <c r="K32" s="1" t="s">
        <v>24</v>
      </c>
      <c r="L32" s="1"/>
      <c r="M32" s="1" t="s">
        <v>142</v>
      </c>
      <c r="N32" s="1" t="s">
        <v>42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>
      <c r="A33" s="1">
        <v>9.0</v>
      </c>
      <c r="B33" s="2" t="s">
        <v>201</v>
      </c>
      <c r="C33" s="4" t="s">
        <v>202</v>
      </c>
      <c r="D33" s="1" t="s">
        <v>28</v>
      </c>
      <c r="E33" s="1" t="s">
        <v>203</v>
      </c>
      <c r="F33" s="1" t="s">
        <v>127</v>
      </c>
      <c r="G33" s="1" t="s">
        <v>39</v>
      </c>
      <c r="H33" s="1" t="s">
        <v>204</v>
      </c>
      <c r="I33" s="1" t="s">
        <v>39</v>
      </c>
      <c r="J33" s="1" t="s">
        <v>23</v>
      </c>
      <c r="K33" s="1" t="s">
        <v>24</v>
      </c>
      <c r="L33" s="1"/>
      <c r="M33" s="1" t="s">
        <v>142</v>
      </c>
      <c r="N33" s="1" t="s">
        <v>42</v>
      </c>
      <c r="O33" s="1"/>
      <c r="P33" s="1" t="s">
        <v>205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>
      <c r="A34" s="1">
        <v>9.0</v>
      </c>
      <c r="B34" s="2" t="s">
        <v>206</v>
      </c>
      <c r="C34" s="4" t="s">
        <v>207</v>
      </c>
      <c r="D34" s="1" t="s">
        <v>28</v>
      </c>
      <c r="E34" s="1" t="s">
        <v>208</v>
      </c>
      <c r="F34" s="1" t="s">
        <v>134</v>
      </c>
      <c r="G34" s="1" t="s">
        <v>39</v>
      </c>
      <c r="H34" s="1" t="s">
        <v>209</v>
      </c>
      <c r="I34" s="1" t="s">
        <v>39</v>
      </c>
      <c r="J34" s="1" t="s">
        <v>81</v>
      </c>
      <c r="K34" s="1" t="s">
        <v>24</v>
      </c>
      <c r="L34" s="1"/>
      <c r="M34" s="1" t="s">
        <v>142</v>
      </c>
      <c r="N34" s="1" t="s">
        <v>42</v>
      </c>
      <c r="O34" s="1"/>
      <c r="P34" s="1" t="s">
        <v>210</v>
      </c>
      <c r="Q34" s="1">
        <v>183.0</v>
      </c>
      <c r="R34" s="1" t="s">
        <v>211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>
      <c r="A35" s="1">
        <v>10.0</v>
      </c>
      <c r="B35" s="2" t="s">
        <v>212</v>
      </c>
      <c r="C35" s="4" t="s">
        <v>213</v>
      </c>
      <c r="D35" s="1" t="s">
        <v>111</v>
      </c>
      <c r="E35" s="1" t="s">
        <v>214</v>
      </c>
      <c r="F35" s="1" t="s">
        <v>23</v>
      </c>
      <c r="G35" s="1"/>
      <c r="H35" s="1" t="s">
        <v>23</v>
      </c>
      <c r="I35" s="1"/>
      <c r="J35" s="1" t="s">
        <v>81</v>
      </c>
      <c r="K35" s="1" t="s">
        <v>215</v>
      </c>
      <c r="L35" s="1" t="s">
        <v>70</v>
      </c>
      <c r="M35" s="1" t="s">
        <v>24</v>
      </c>
      <c r="N35" s="1"/>
      <c r="O35" s="1"/>
      <c r="P35" s="1" t="s">
        <v>216</v>
      </c>
      <c r="Q35" s="1">
        <v>186.0</v>
      </c>
      <c r="R35" s="1" t="s">
        <v>217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>
      <c r="A36" s="1">
        <v>10.0</v>
      </c>
      <c r="B36" s="2" t="s">
        <v>218</v>
      </c>
      <c r="C36" s="4" t="s">
        <v>213</v>
      </c>
      <c r="D36" s="1" t="s">
        <v>111</v>
      </c>
      <c r="E36" s="1" t="s">
        <v>214</v>
      </c>
      <c r="F36" s="1" t="s">
        <v>23</v>
      </c>
      <c r="G36" s="1"/>
      <c r="H36" s="1" t="s">
        <v>23</v>
      </c>
      <c r="I36" s="1"/>
      <c r="J36" s="1" t="s">
        <v>81</v>
      </c>
      <c r="K36" s="1" t="s">
        <v>215</v>
      </c>
      <c r="L36" s="1" t="s">
        <v>70</v>
      </c>
      <c r="M36" s="1" t="s">
        <v>24</v>
      </c>
      <c r="N36" s="1"/>
      <c r="O36" s="1"/>
      <c r="P36" s="1" t="s">
        <v>216</v>
      </c>
      <c r="Q36" s="1">
        <v>186.0</v>
      </c>
      <c r="R36" s="1" t="s">
        <v>217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>
      <c r="A37" s="1">
        <v>10.0</v>
      </c>
      <c r="B37" s="2" t="s">
        <v>219</v>
      </c>
      <c r="C37" s="4" t="s">
        <v>220</v>
      </c>
      <c r="D37" s="1" t="s">
        <v>21</v>
      </c>
      <c r="E37" s="1" t="s">
        <v>221</v>
      </c>
      <c r="F37" s="1" t="s">
        <v>23</v>
      </c>
      <c r="G37" s="1"/>
      <c r="H37" s="1" t="s">
        <v>23</v>
      </c>
      <c r="I37" s="1"/>
      <c r="J37" s="1" t="s">
        <v>81</v>
      </c>
      <c r="K37" s="1" t="s">
        <v>222</v>
      </c>
      <c r="L37" s="1" t="s">
        <v>42</v>
      </c>
      <c r="M37" s="1" t="s">
        <v>24</v>
      </c>
      <c r="N37" s="1"/>
      <c r="O37" s="1"/>
      <c r="P37" s="1" t="s">
        <v>223</v>
      </c>
      <c r="Q37" s="1">
        <v>187.0</v>
      </c>
      <c r="R37" s="1" t="s">
        <v>224</v>
      </c>
      <c r="S37" s="1"/>
      <c r="T37" s="1">
        <v>15.0</v>
      </c>
      <c r="U37" s="1" t="s">
        <v>225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>
      <c r="A38" s="1">
        <v>10.0</v>
      </c>
      <c r="B38" s="2" t="s">
        <v>226</v>
      </c>
      <c r="C38" s="4" t="s">
        <v>220</v>
      </c>
      <c r="D38" s="1" t="s">
        <v>227</v>
      </c>
      <c r="E38" s="1" t="s">
        <v>228</v>
      </c>
      <c r="F38" s="1" t="s">
        <v>23</v>
      </c>
      <c r="G38" s="1"/>
      <c r="H38" s="1" t="s">
        <v>23</v>
      </c>
      <c r="I38" s="1"/>
      <c r="J38" s="1" t="s">
        <v>81</v>
      </c>
      <c r="K38" s="1" t="s">
        <v>24</v>
      </c>
      <c r="L38" s="1"/>
      <c r="M38" s="1" t="s">
        <v>23</v>
      </c>
      <c r="N38" s="1"/>
      <c r="O38" s="1"/>
      <c r="P38" s="1" t="s">
        <v>229</v>
      </c>
      <c r="Q38" s="1">
        <v>187.0</v>
      </c>
      <c r="R38" s="1" t="s">
        <v>230</v>
      </c>
      <c r="S38" s="1"/>
      <c r="T38" s="1">
        <v>15.0</v>
      </c>
      <c r="U38" s="1" t="s">
        <v>231</v>
      </c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>
      <c r="A39" s="1">
        <v>10.0</v>
      </c>
      <c r="B39" s="2" t="s">
        <v>232</v>
      </c>
      <c r="C39" s="4" t="s">
        <v>220</v>
      </c>
      <c r="D39" s="1" t="s">
        <v>233</v>
      </c>
      <c r="E39" s="1" t="s">
        <v>228</v>
      </c>
      <c r="F39" s="1" t="s">
        <v>23</v>
      </c>
      <c r="G39" s="1"/>
      <c r="H39" s="1" t="s">
        <v>23</v>
      </c>
      <c r="I39" s="1"/>
      <c r="J39" s="1" t="s">
        <v>81</v>
      </c>
      <c r="K39" s="1" t="s">
        <v>24</v>
      </c>
      <c r="L39" s="1"/>
      <c r="M39" s="1" t="s">
        <v>23</v>
      </c>
      <c r="N39" s="1"/>
      <c r="O39" s="1"/>
      <c r="P39" s="1" t="s">
        <v>229</v>
      </c>
      <c r="Q39" s="1">
        <v>188.0</v>
      </c>
      <c r="R39" s="1" t="s">
        <v>234</v>
      </c>
      <c r="S39" s="1"/>
      <c r="T39" s="1">
        <v>15.0</v>
      </c>
      <c r="U39" s="1" t="s">
        <v>235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>
      <c r="A40" s="1">
        <v>10.0</v>
      </c>
      <c r="B40" s="2" t="s">
        <v>236</v>
      </c>
      <c r="C40" s="4" t="s">
        <v>220</v>
      </c>
      <c r="D40" s="1" t="s">
        <v>233</v>
      </c>
      <c r="E40" s="1" t="s">
        <v>228</v>
      </c>
      <c r="F40" s="1" t="s">
        <v>23</v>
      </c>
      <c r="G40" s="1"/>
      <c r="H40" s="1" t="s">
        <v>23</v>
      </c>
      <c r="I40" s="1"/>
      <c r="J40" s="1" t="s">
        <v>81</v>
      </c>
      <c r="K40" s="1" t="s">
        <v>24</v>
      </c>
      <c r="L40" s="1"/>
      <c r="M40" s="1" t="s">
        <v>23</v>
      </c>
      <c r="N40" s="1"/>
      <c r="O40" s="1"/>
      <c r="P40" s="1" t="s">
        <v>229</v>
      </c>
      <c r="Q40" s="1">
        <v>188.0</v>
      </c>
      <c r="R40" s="1" t="s">
        <v>234</v>
      </c>
      <c r="S40" s="1"/>
      <c r="T40" s="1">
        <v>15.0</v>
      </c>
      <c r="U40" s="1" t="s">
        <v>237</v>
      </c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>
      <c r="A41" s="1">
        <v>11.0</v>
      </c>
      <c r="B41" s="2" t="s">
        <v>238</v>
      </c>
      <c r="C41" s="4" t="s">
        <v>220</v>
      </c>
      <c r="D41" s="1" t="s">
        <v>28</v>
      </c>
      <c r="E41" s="1" t="s">
        <v>239</v>
      </c>
      <c r="F41" s="1" t="s">
        <v>134</v>
      </c>
      <c r="G41" s="1" t="s">
        <v>39</v>
      </c>
      <c r="H41" s="1" t="s">
        <v>240</v>
      </c>
      <c r="I41" s="1" t="s">
        <v>39</v>
      </c>
      <c r="J41" s="1" t="s">
        <v>23</v>
      </c>
      <c r="K41" s="1" t="s">
        <v>241</v>
      </c>
      <c r="L41" s="1" t="s">
        <v>102</v>
      </c>
      <c r="M41" s="1" t="s">
        <v>242</v>
      </c>
      <c r="N41" s="1" t="s">
        <v>42</v>
      </c>
      <c r="O41" s="1"/>
      <c r="P41" s="1" t="s">
        <v>243</v>
      </c>
      <c r="Q41" s="5"/>
      <c r="R41" s="5"/>
      <c r="S41" s="1"/>
      <c r="T41" s="1">
        <v>13.0</v>
      </c>
      <c r="U41" s="1" t="s">
        <v>244</v>
      </c>
      <c r="V41" s="1" t="s">
        <v>245</v>
      </c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>
      <c r="A42" s="1">
        <v>11.0</v>
      </c>
      <c r="B42" s="2" t="s">
        <v>246</v>
      </c>
      <c r="C42" s="8" t="s">
        <v>220</v>
      </c>
      <c r="D42" s="1" t="s">
        <v>247</v>
      </c>
      <c r="E42" s="1" t="s">
        <v>248</v>
      </c>
      <c r="F42" s="1" t="s">
        <v>134</v>
      </c>
      <c r="G42" s="1" t="s">
        <v>39</v>
      </c>
      <c r="H42" s="1" t="s">
        <v>23</v>
      </c>
      <c r="I42" s="1"/>
      <c r="J42" s="1" t="s">
        <v>23</v>
      </c>
      <c r="K42" s="1" t="s">
        <v>241</v>
      </c>
      <c r="L42" s="1" t="s">
        <v>102</v>
      </c>
      <c r="M42" s="1" t="s">
        <v>24</v>
      </c>
      <c r="N42" s="1"/>
      <c r="O42" s="1"/>
      <c r="P42" s="1" t="s">
        <v>249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>
      <c r="A43" s="1">
        <v>11.0</v>
      </c>
      <c r="B43" s="2" t="s">
        <v>250</v>
      </c>
      <c r="C43" s="4" t="s">
        <v>251</v>
      </c>
      <c r="D43" s="1" t="s">
        <v>252</v>
      </c>
      <c r="E43" s="1" t="s">
        <v>253</v>
      </c>
      <c r="F43" s="1" t="s">
        <v>23</v>
      </c>
      <c r="G43" s="1"/>
      <c r="H43" s="1" t="s">
        <v>23</v>
      </c>
      <c r="I43" s="1"/>
      <c r="J43" s="1" t="s">
        <v>81</v>
      </c>
      <c r="K43" s="1" t="s">
        <v>24</v>
      </c>
      <c r="L43" s="1"/>
      <c r="M43" s="1" t="s">
        <v>254</v>
      </c>
      <c r="N43" s="1" t="s">
        <v>102</v>
      </c>
      <c r="O43" s="1"/>
      <c r="P43" s="1" t="s">
        <v>255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>
      <c r="A44" s="1">
        <v>12.0</v>
      </c>
      <c r="B44" s="2" t="s">
        <v>256</v>
      </c>
      <c r="C44" s="4" t="s">
        <v>251</v>
      </c>
      <c r="D44" s="1" t="s">
        <v>145</v>
      </c>
      <c r="E44" s="1" t="s">
        <v>257</v>
      </c>
      <c r="F44" s="1" t="s">
        <v>147</v>
      </c>
      <c r="G44" s="1" t="s">
        <v>39</v>
      </c>
      <c r="H44" s="1" t="s">
        <v>258</v>
      </c>
      <c r="I44" s="1" t="s">
        <v>39</v>
      </c>
      <c r="J44" s="1" t="s">
        <v>23</v>
      </c>
      <c r="K44" s="1" t="s">
        <v>259</v>
      </c>
      <c r="L44" s="1" t="s">
        <v>260</v>
      </c>
      <c r="M44" s="1" t="s">
        <v>24</v>
      </c>
      <c r="N44" s="1"/>
      <c r="O44" s="1"/>
      <c r="P44" s="1" t="s">
        <v>261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>
      <c r="A45" s="1">
        <v>12.0</v>
      </c>
      <c r="B45" s="2" t="s">
        <v>262</v>
      </c>
      <c r="C45" s="4" t="s">
        <v>251</v>
      </c>
      <c r="D45" s="1" t="s">
        <v>86</v>
      </c>
      <c r="E45" s="1" t="s">
        <v>263</v>
      </c>
      <c r="F45" s="1" t="s">
        <v>264</v>
      </c>
      <c r="G45" s="9">
        <v>500.0</v>
      </c>
      <c r="H45" s="1" t="s">
        <v>265</v>
      </c>
      <c r="I45" s="9">
        <v>200.0</v>
      </c>
      <c r="J45" s="1" t="s">
        <v>23</v>
      </c>
      <c r="K45" s="1" t="s">
        <v>266</v>
      </c>
      <c r="L45" s="9" t="s">
        <v>267</v>
      </c>
      <c r="M45" s="1" t="s">
        <v>24</v>
      </c>
      <c r="N45" s="1"/>
      <c r="O45" s="1"/>
      <c r="P45" s="1" t="s">
        <v>268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>
      <c r="A46" s="1">
        <v>13.0</v>
      </c>
      <c r="B46" s="2" t="s">
        <v>143</v>
      </c>
      <c r="C46" s="4" t="s">
        <v>251</v>
      </c>
      <c r="D46" s="1" t="s">
        <v>145</v>
      </c>
      <c r="E46" s="1" t="s">
        <v>269</v>
      </c>
      <c r="F46" s="1" t="s">
        <v>270</v>
      </c>
      <c r="G46" s="1" t="s">
        <v>271</v>
      </c>
      <c r="H46" s="1" t="s">
        <v>272</v>
      </c>
      <c r="I46" s="1" t="s">
        <v>271</v>
      </c>
      <c r="J46" s="1" t="s">
        <v>23</v>
      </c>
      <c r="K46" s="1" t="s">
        <v>273</v>
      </c>
      <c r="L46" s="1" t="s">
        <v>274</v>
      </c>
      <c r="M46" s="1" t="s">
        <v>24</v>
      </c>
      <c r="N46" s="1"/>
      <c r="O46" s="1"/>
      <c r="P46" s="1" t="s">
        <v>275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>
      <c r="A47" s="1">
        <v>13.0</v>
      </c>
      <c r="B47" s="2" t="s">
        <v>256</v>
      </c>
      <c r="C47" s="4" t="s">
        <v>251</v>
      </c>
      <c r="D47" s="1" t="s">
        <v>86</v>
      </c>
      <c r="E47" s="1" t="s">
        <v>276</v>
      </c>
      <c r="F47" s="1" t="s">
        <v>277</v>
      </c>
      <c r="G47" s="9">
        <v>250.0</v>
      </c>
      <c r="H47" s="1" t="s">
        <v>278</v>
      </c>
      <c r="I47" s="9">
        <v>250.0</v>
      </c>
      <c r="J47" s="1" t="s">
        <v>23</v>
      </c>
      <c r="K47" s="1" t="s">
        <v>279</v>
      </c>
      <c r="L47" s="9">
        <v>100.0</v>
      </c>
      <c r="M47" s="1" t="s">
        <v>24</v>
      </c>
      <c r="N47" s="1"/>
      <c r="O47" s="1"/>
      <c r="P47" s="1" t="s">
        <v>261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>
      <c r="A48" s="1">
        <v>13.0</v>
      </c>
      <c r="B48" s="2" t="s">
        <v>280</v>
      </c>
      <c r="C48" s="10" t="s">
        <v>281</v>
      </c>
      <c r="D48" s="1" t="s">
        <v>282</v>
      </c>
      <c r="E48" s="1" t="s">
        <v>283</v>
      </c>
      <c r="F48" s="1" t="s">
        <v>23</v>
      </c>
      <c r="G48" s="5"/>
      <c r="H48" s="1" t="s">
        <v>23</v>
      </c>
      <c r="I48" s="5"/>
      <c r="J48" s="1" t="s">
        <v>81</v>
      </c>
      <c r="K48" s="1" t="s">
        <v>24</v>
      </c>
      <c r="L48" s="5"/>
      <c r="M48" s="1" t="s">
        <v>284</v>
      </c>
      <c r="N48" s="1" t="s">
        <v>102</v>
      </c>
      <c r="O48" s="1"/>
      <c r="P48" s="1" t="s">
        <v>285</v>
      </c>
      <c r="Q48" s="1">
        <v>189.0</v>
      </c>
      <c r="R48" s="1" t="s">
        <v>286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>
      <c r="A49" s="1">
        <v>14.0</v>
      </c>
      <c r="B49" s="2" t="s">
        <v>287</v>
      </c>
      <c r="C49" s="4" t="s">
        <v>288</v>
      </c>
      <c r="D49" s="1" t="s">
        <v>21</v>
      </c>
      <c r="E49" s="1" t="s">
        <v>289</v>
      </c>
      <c r="F49" s="1" t="s">
        <v>23</v>
      </c>
      <c r="G49" s="5"/>
      <c r="H49" s="1" t="s">
        <v>23</v>
      </c>
      <c r="I49" s="5"/>
      <c r="J49" s="1" t="s">
        <v>81</v>
      </c>
      <c r="K49" s="1" t="s">
        <v>24</v>
      </c>
      <c r="L49" s="5"/>
      <c r="M49" s="1" t="s">
        <v>142</v>
      </c>
      <c r="N49" s="1" t="s">
        <v>42</v>
      </c>
      <c r="O49" s="1"/>
      <c r="P49" s="1" t="s">
        <v>285</v>
      </c>
      <c r="Q49" s="1">
        <v>190.0</v>
      </c>
      <c r="R49" s="1" t="s">
        <v>290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>
      <c r="A50" s="1">
        <v>14.0</v>
      </c>
      <c r="B50" s="2" t="s">
        <v>291</v>
      </c>
      <c r="C50" s="4" t="s">
        <v>288</v>
      </c>
      <c r="D50" s="1" t="s">
        <v>282</v>
      </c>
      <c r="E50" s="1" t="s">
        <v>292</v>
      </c>
      <c r="F50" s="1" t="s">
        <v>134</v>
      </c>
      <c r="G50" s="1" t="s">
        <v>39</v>
      </c>
      <c r="H50" s="1" t="s">
        <v>293</v>
      </c>
      <c r="I50" s="1" t="s">
        <v>39</v>
      </c>
      <c r="J50" s="1" t="s">
        <v>23</v>
      </c>
      <c r="K50" s="1" t="s">
        <v>294</v>
      </c>
      <c r="L50" s="1" t="s">
        <v>102</v>
      </c>
      <c r="M50" s="1" t="s">
        <v>295</v>
      </c>
      <c r="N50" s="1" t="s">
        <v>42</v>
      </c>
      <c r="O50" s="1"/>
      <c r="P50" s="1" t="s">
        <v>296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>
      <c r="A51" s="1">
        <v>14.0</v>
      </c>
      <c r="B51" s="2" t="s">
        <v>297</v>
      </c>
      <c r="C51" s="4" t="s">
        <v>288</v>
      </c>
      <c r="D51" s="1" t="s">
        <v>298</v>
      </c>
      <c r="E51" s="1" t="s">
        <v>299</v>
      </c>
      <c r="F51" s="1" t="s">
        <v>300</v>
      </c>
      <c r="G51" s="1" t="s">
        <v>39</v>
      </c>
      <c r="H51" s="1" t="s">
        <v>301</v>
      </c>
      <c r="I51" s="1" t="s">
        <v>39</v>
      </c>
      <c r="J51" s="1" t="s">
        <v>23</v>
      </c>
      <c r="K51" s="1" t="s">
        <v>24</v>
      </c>
      <c r="L51" s="5"/>
      <c r="M51" s="1" t="s">
        <v>142</v>
      </c>
      <c r="N51" s="1" t="s">
        <v>42</v>
      </c>
      <c r="O51" s="1"/>
      <c r="P51" s="1" t="s">
        <v>302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>
      <c r="A52" s="1">
        <v>14.0</v>
      </c>
      <c r="B52" s="2" t="s">
        <v>297</v>
      </c>
      <c r="C52" s="4" t="s">
        <v>288</v>
      </c>
      <c r="D52" s="1" t="s">
        <v>298</v>
      </c>
      <c r="E52" s="1" t="s">
        <v>303</v>
      </c>
      <c r="F52" s="1" t="s">
        <v>300</v>
      </c>
      <c r="G52" s="1" t="s">
        <v>39</v>
      </c>
      <c r="H52" s="1" t="s">
        <v>301</v>
      </c>
      <c r="I52" s="1" t="s">
        <v>39</v>
      </c>
      <c r="J52" s="1" t="s">
        <v>23</v>
      </c>
      <c r="K52" s="1" t="s">
        <v>24</v>
      </c>
      <c r="L52" s="5"/>
      <c r="M52" s="1" t="s">
        <v>304</v>
      </c>
      <c r="N52" s="1" t="s">
        <v>42</v>
      </c>
      <c r="O52" s="1"/>
      <c r="P52" s="1" t="s">
        <v>302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>
      <c r="A53" s="1">
        <v>15.0</v>
      </c>
      <c r="B53" s="2" t="s">
        <v>305</v>
      </c>
      <c r="C53" s="4" t="s">
        <v>306</v>
      </c>
      <c r="D53" s="1" t="s">
        <v>28</v>
      </c>
      <c r="E53" s="1" t="s">
        <v>307</v>
      </c>
      <c r="F53" s="1" t="s">
        <v>23</v>
      </c>
      <c r="G53" s="5"/>
      <c r="H53" s="1" t="s">
        <v>308</v>
      </c>
      <c r="I53" s="1" t="s">
        <v>42</v>
      </c>
      <c r="J53" s="1" t="s">
        <v>81</v>
      </c>
      <c r="K53" s="5"/>
      <c r="L53" s="5"/>
      <c r="M53" s="1" t="s">
        <v>309</v>
      </c>
      <c r="N53" s="1" t="s">
        <v>42</v>
      </c>
      <c r="O53" s="5"/>
      <c r="P53" s="5"/>
      <c r="Q53" s="1">
        <v>191.0</v>
      </c>
      <c r="R53" s="1" t="s">
        <v>310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>
      <c r="A54" s="1">
        <v>15.0</v>
      </c>
      <c r="B54" s="2" t="s">
        <v>311</v>
      </c>
      <c r="C54" s="4" t="s">
        <v>306</v>
      </c>
      <c r="D54" s="1" t="s">
        <v>111</v>
      </c>
      <c r="E54" s="1" t="s">
        <v>312</v>
      </c>
      <c r="F54" s="1" t="s">
        <v>23</v>
      </c>
      <c r="G54" s="5"/>
      <c r="H54" s="1" t="s">
        <v>23</v>
      </c>
      <c r="I54" s="5"/>
      <c r="J54" s="1" t="s">
        <v>81</v>
      </c>
      <c r="K54" s="5"/>
      <c r="L54" s="5"/>
      <c r="M54" s="1" t="s">
        <v>313</v>
      </c>
      <c r="N54" s="1" t="s">
        <v>102</v>
      </c>
      <c r="O54" s="1"/>
      <c r="P54" s="1" t="s">
        <v>285</v>
      </c>
      <c r="Q54" s="1">
        <v>191.0</v>
      </c>
      <c r="R54" s="1" t="s">
        <v>314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>
      <c r="A55" s="1">
        <v>15.0</v>
      </c>
      <c r="B55" s="2" t="s">
        <v>315</v>
      </c>
      <c r="C55" s="4" t="s">
        <v>316</v>
      </c>
      <c r="D55" s="1" t="s">
        <v>21</v>
      </c>
      <c r="E55" s="1" t="s">
        <v>317</v>
      </c>
      <c r="F55" s="1" t="s">
        <v>318</v>
      </c>
      <c r="G55" s="1" t="s">
        <v>99</v>
      </c>
      <c r="H55" s="1" t="s">
        <v>23</v>
      </c>
      <c r="I55" s="5"/>
      <c r="J55" s="1" t="s">
        <v>23</v>
      </c>
      <c r="K55" s="5"/>
      <c r="L55" s="5"/>
      <c r="M55" s="1" t="s">
        <v>313</v>
      </c>
      <c r="N55" s="1" t="s">
        <v>102</v>
      </c>
      <c r="O55" s="1"/>
      <c r="P55" s="1" t="s">
        <v>319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>
      <c r="A56" s="1">
        <v>15.0</v>
      </c>
      <c r="B56" s="2" t="s">
        <v>320</v>
      </c>
      <c r="C56" s="4" t="s">
        <v>316</v>
      </c>
      <c r="D56" s="1" t="s">
        <v>21</v>
      </c>
      <c r="E56" s="1" t="s">
        <v>321</v>
      </c>
      <c r="F56" s="1"/>
      <c r="G56" s="5"/>
      <c r="H56" s="1"/>
      <c r="I56" s="5"/>
      <c r="J56" s="1" t="s">
        <v>23</v>
      </c>
      <c r="K56" s="5"/>
      <c r="L56" s="5"/>
      <c r="M56" s="1" t="s">
        <v>322</v>
      </c>
      <c r="N56" s="1" t="s">
        <v>323</v>
      </c>
      <c r="O56" s="1"/>
      <c r="P56" s="1" t="s">
        <v>324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>
      <c r="A57" s="1">
        <v>16.0</v>
      </c>
      <c r="B57" s="2" t="s">
        <v>325</v>
      </c>
      <c r="C57" s="4" t="s">
        <v>316</v>
      </c>
      <c r="D57" s="1" t="s">
        <v>21</v>
      </c>
      <c r="E57" s="1" t="s">
        <v>326</v>
      </c>
      <c r="F57" s="1" t="s">
        <v>23</v>
      </c>
      <c r="G57" s="5"/>
      <c r="H57" s="5"/>
      <c r="I57" s="5"/>
      <c r="J57" s="1" t="s">
        <v>81</v>
      </c>
      <c r="K57" s="5"/>
      <c r="L57" s="5"/>
      <c r="M57" s="1" t="s">
        <v>313</v>
      </c>
      <c r="N57" s="1" t="s">
        <v>102</v>
      </c>
      <c r="O57" s="1"/>
      <c r="P57" s="1" t="s">
        <v>285</v>
      </c>
      <c r="Q57" s="1">
        <v>192.0</v>
      </c>
      <c r="R57" s="1" t="s">
        <v>327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>
      <c r="A58" s="1">
        <v>16.0</v>
      </c>
      <c r="B58" s="2" t="s">
        <v>297</v>
      </c>
      <c r="C58" s="4" t="s">
        <v>328</v>
      </c>
      <c r="D58" s="1" t="s">
        <v>111</v>
      </c>
      <c r="E58" s="1" t="s">
        <v>329</v>
      </c>
      <c r="F58" s="1" t="s">
        <v>300</v>
      </c>
      <c r="G58" s="1" t="s">
        <v>39</v>
      </c>
      <c r="H58" s="1" t="s">
        <v>330</v>
      </c>
      <c r="I58" s="1" t="s">
        <v>39</v>
      </c>
      <c r="J58" s="1" t="s">
        <v>23</v>
      </c>
      <c r="K58" s="1" t="s">
        <v>331</v>
      </c>
      <c r="L58" s="1" t="s">
        <v>32</v>
      </c>
      <c r="M58" s="5"/>
      <c r="N58" s="5"/>
      <c r="O58" s="1"/>
      <c r="P58" s="1" t="s">
        <v>332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>
      <c r="A59" s="1">
        <v>16.0</v>
      </c>
      <c r="B59" s="2" t="s">
        <v>333</v>
      </c>
      <c r="C59" s="4" t="s">
        <v>334</v>
      </c>
      <c r="D59" s="1" t="s">
        <v>335</v>
      </c>
      <c r="E59" s="1" t="s">
        <v>336</v>
      </c>
      <c r="F59" s="1" t="s">
        <v>337</v>
      </c>
      <c r="G59" s="1" t="s">
        <v>99</v>
      </c>
      <c r="H59" s="1" t="s">
        <v>338</v>
      </c>
      <c r="I59" s="1" t="s">
        <v>99</v>
      </c>
      <c r="J59" s="1" t="s">
        <v>23</v>
      </c>
      <c r="K59" s="5"/>
      <c r="L59" s="5"/>
      <c r="M59" s="1" t="s">
        <v>313</v>
      </c>
      <c r="N59" s="1" t="s">
        <v>102</v>
      </c>
      <c r="O59" s="1"/>
      <c r="P59" s="1" t="s">
        <v>339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>
      <c r="A60" s="1">
        <v>16.0</v>
      </c>
      <c r="B60" s="2" t="s">
        <v>320</v>
      </c>
      <c r="C60" s="4" t="s">
        <v>334</v>
      </c>
      <c r="D60" s="1" t="s">
        <v>21</v>
      </c>
      <c r="E60" s="1" t="s">
        <v>340</v>
      </c>
      <c r="F60" s="5"/>
      <c r="G60" s="5"/>
      <c r="H60" s="5"/>
      <c r="I60" s="5"/>
      <c r="J60" s="1" t="s">
        <v>23</v>
      </c>
      <c r="K60" s="5"/>
      <c r="L60" s="5"/>
      <c r="M60" s="1" t="s">
        <v>313</v>
      </c>
      <c r="N60" s="1" t="s">
        <v>102</v>
      </c>
      <c r="O60" s="1"/>
      <c r="P60" s="1" t="s">
        <v>341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>
      <c r="A61" s="1">
        <v>17.0</v>
      </c>
      <c r="B61" s="2" t="s">
        <v>342</v>
      </c>
      <c r="C61" s="4" t="s">
        <v>343</v>
      </c>
      <c r="D61" s="1" t="s">
        <v>28</v>
      </c>
      <c r="E61" s="1" t="s">
        <v>344</v>
      </c>
      <c r="F61" s="1" t="s">
        <v>345</v>
      </c>
      <c r="G61" s="1" t="s">
        <v>39</v>
      </c>
      <c r="H61" s="1" t="s">
        <v>346</v>
      </c>
      <c r="I61" s="1" t="s">
        <v>39</v>
      </c>
      <c r="J61" s="1" t="s">
        <v>23</v>
      </c>
      <c r="K61" s="5"/>
      <c r="L61" s="5"/>
      <c r="M61" s="1" t="s">
        <v>347</v>
      </c>
      <c r="N61" s="1" t="s">
        <v>42</v>
      </c>
      <c r="O61" s="1"/>
      <c r="P61" s="1" t="s">
        <v>348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>
      <c r="A62" s="1">
        <v>17.0</v>
      </c>
      <c r="B62" s="2" t="s">
        <v>349</v>
      </c>
      <c r="C62" s="4" t="s">
        <v>350</v>
      </c>
      <c r="D62" s="1" t="s">
        <v>351</v>
      </c>
      <c r="E62" s="1" t="s">
        <v>352</v>
      </c>
      <c r="F62" s="1" t="s">
        <v>23</v>
      </c>
      <c r="G62" s="5"/>
      <c r="H62" s="5"/>
      <c r="I62" s="5"/>
      <c r="J62" s="1" t="s">
        <v>353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>
      <c r="A63" s="1">
        <v>17.0</v>
      </c>
      <c r="B63" s="2" t="s">
        <v>354</v>
      </c>
      <c r="C63" s="4" t="s">
        <v>355</v>
      </c>
      <c r="D63" s="1" t="s">
        <v>28</v>
      </c>
      <c r="E63" s="1" t="s">
        <v>356</v>
      </c>
      <c r="F63" s="1" t="s">
        <v>357</v>
      </c>
      <c r="G63" s="9">
        <v>200.0</v>
      </c>
      <c r="H63" s="1" t="s">
        <v>358</v>
      </c>
      <c r="I63" s="9">
        <v>200.0</v>
      </c>
      <c r="J63" s="1" t="s">
        <v>23</v>
      </c>
      <c r="K63" s="1" t="s">
        <v>359</v>
      </c>
      <c r="L63" s="1" t="s">
        <v>32</v>
      </c>
      <c r="M63" s="1" t="s">
        <v>360</v>
      </c>
      <c r="N63" s="11">
        <v>100.0</v>
      </c>
      <c r="O63" s="1"/>
      <c r="P63" s="1" t="s">
        <v>361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>
      <c r="A64" s="1">
        <v>17.0</v>
      </c>
      <c r="B64" s="2" t="s">
        <v>362</v>
      </c>
      <c r="C64" s="4" t="s">
        <v>355</v>
      </c>
      <c r="D64" s="1" t="s">
        <v>28</v>
      </c>
      <c r="E64" s="1" t="s">
        <v>356</v>
      </c>
      <c r="F64" s="1" t="s">
        <v>345</v>
      </c>
      <c r="G64" s="1" t="s">
        <v>39</v>
      </c>
      <c r="H64" s="1" t="s">
        <v>363</v>
      </c>
      <c r="I64" s="1" t="s">
        <v>39</v>
      </c>
      <c r="J64" s="1" t="s">
        <v>23</v>
      </c>
      <c r="K64" s="1" t="s">
        <v>359</v>
      </c>
      <c r="L64" s="1" t="s">
        <v>32</v>
      </c>
      <c r="M64" s="1" t="s">
        <v>360</v>
      </c>
      <c r="N64" s="11">
        <v>100.0</v>
      </c>
      <c r="O64" s="1"/>
      <c r="P64" s="1" t="s">
        <v>361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>
      <c r="A65" s="1">
        <v>17.0</v>
      </c>
      <c r="B65" s="2" t="s">
        <v>364</v>
      </c>
      <c r="C65" s="4" t="s">
        <v>355</v>
      </c>
      <c r="D65" s="1" t="s">
        <v>28</v>
      </c>
      <c r="E65" s="1" t="s">
        <v>356</v>
      </c>
      <c r="F65" s="1" t="s">
        <v>153</v>
      </c>
      <c r="G65" s="5"/>
      <c r="H65" s="5"/>
      <c r="I65" s="5"/>
      <c r="J65" s="1" t="s">
        <v>23</v>
      </c>
      <c r="K65" s="1" t="s">
        <v>359</v>
      </c>
      <c r="L65" s="1" t="s">
        <v>32</v>
      </c>
      <c r="M65" s="1" t="s">
        <v>360</v>
      </c>
      <c r="N65" s="11">
        <v>100.0</v>
      </c>
      <c r="O65" s="1"/>
      <c r="P65" s="1" t="s">
        <v>361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>
      <c r="A66" s="1">
        <v>17.0</v>
      </c>
      <c r="B66" s="2" t="s">
        <v>365</v>
      </c>
      <c r="C66" s="4" t="s">
        <v>355</v>
      </c>
      <c r="D66" s="1" t="s">
        <v>28</v>
      </c>
      <c r="E66" s="1" t="s">
        <v>356</v>
      </c>
      <c r="F66" s="1" t="s">
        <v>153</v>
      </c>
      <c r="G66" s="5"/>
      <c r="H66" s="5"/>
      <c r="I66" s="5"/>
      <c r="J66" s="1" t="s">
        <v>23</v>
      </c>
      <c r="K66" s="1" t="s">
        <v>359</v>
      </c>
      <c r="L66" s="1" t="s">
        <v>32</v>
      </c>
      <c r="M66" s="1" t="s">
        <v>360</v>
      </c>
      <c r="N66" s="11">
        <v>100.0</v>
      </c>
      <c r="O66" s="1"/>
      <c r="P66" s="1" t="s">
        <v>361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>
      <c r="A67" s="1">
        <v>18.0</v>
      </c>
      <c r="B67" s="2" t="s">
        <v>354</v>
      </c>
      <c r="C67" s="4" t="s">
        <v>355</v>
      </c>
      <c r="D67" s="1" t="s">
        <v>28</v>
      </c>
      <c r="E67" s="1" t="s">
        <v>366</v>
      </c>
      <c r="F67" s="1" t="s">
        <v>367</v>
      </c>
      <c r="G67" s="1" t="s">
        <v>39</v>
      </c>
      <c r="H67" s="1" t="s">
        <v>368</v>
      </c>
      <c r="I67" s="1" t="s">
        <v>39</v>
      </c>
      <c r="J67" s="1" t="s">
        <v>23</v>
      </c>
      <c r="K67" s="5"/>
      <c r="L67" s="5"/>
      <c r="M67" s="1" t="s">
        <v>313</v>
      </c>
      <c r="N67" s="1" t="s">
        <v>102</v>
      </c>
      <c r="O67" s="1"/>
      <c r="P67" s="1" t="s">
        <v>261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>
      <c r="A68" s="1">
        <v>18.0</v>
      </c>
      <c r="B68" s="2" t="s">
        <v>369</v>
      </c>
      <c r="C68" s="4" t="s">
        <v>355</v>
      </c>
      <c r="D68" s="1" t="s">
        <v>370</v>
      </c>
      <c r="E68" s="1" t="s">
        <v>371</v>
      </c>
      <c r="F68" s="5"/>
      <c r="G68" s="5"/>
      <c r="H68" s="5"/>
      <c r="I68" s="5"/>
      <c r="J68" s="1" t="s">
        <v>23</v>
      </c>
      <c r="K68" s="1" t="s">
        <v>372</v>
      </c>
      <c r="L68" s="1" t="s">
        <v>373</v>
      </c>
      <c r="M68" s="5"/>
      <c r="N68" s="5"/>
      <c r="O68" s="1"/>
      <c r="P68" s="1" t="s">
        <v>374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>
      <c r="A69" s="1">
        <v>18.0</v>
      </c>
      <c r="B69" s="2" t="s">
        <v>19</v>
      </c>
      <c r="C69" s="4" t="s">
        <v>375</v>
      </c>
      <c r="D69" s="1" t="s">
        <v>376</v>
      </c>
      <c r="E69" s="1" t="s">
        <v>377</v>
      </c>
      <c r="F69" s="1" t="s">
        <v>23</v>
      </c>
      <c r="G69" s="5"/>
      <c r="H69" s="5"/>
      <c r="I69" s="5"/>
      <c r="J69" s="1" t="s">
        <v>378</v>
      </c>
      <c r="K69" s="5"/>
      <c r="L69" s="5"/>
      <c r="M69" s="5"/>
      <c r="N69" s="5"/>
      <c r="O69" s="1"/>
      <c r="P69" s="1" t="s">
        <v>379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>
      <c r="A70" s="1">
        <v>18.0</v>
      </c>
      <c r="B70" s="2" t="s">
        <v>380</v>
      </c>
      <c r="C70" s="4" t="s">
        <v>375</v>
      </c>
      <c r="D70" s="1" t="s">
        <v>381</v>
      </c>
      <c r="E70" s="1" t="s">
        <v>382</v>
      </c>
      <c r="F70" s="5"/>
      <c r="G70" s="5"/>
      <c r="H70" s="5"/>
      <c r="I70" s="5"/>
      <c r="J70" s="1" t="s">
        <v>23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>
      <c r="A71" s="1">
        <v>19.0</v>
      </c>
      <c r="B71" s="2" t="s">
        <v>365</v>
      </c>
      <c r="C71" s="4" t="s">
        <v>355</v>
      </c>
      <c r="D71" s="1" t="s">
        <v>383</v>
      </c>
      <c r="E71" s="1" t="s">
        <v>384</v>
      </c>
      <c r="F71" s="1" t="s">
        <v>345</v>
      </c>
      <c r="G71" s="1" t="s">
        <v>39</v>
      </c>
      <c r="H71" s="1" t="s">
        <v>385</v>
      </c>
      <c r="I71" s="1" t="s">
        <v>39</v>
      </c>
      <c r="J71" s="1" t="s">
        <v>23</v>
      </c>
      <c r="K71" s="5"/>
      <c r="L71" s="5"/>
      <c r="M71" s="5"/>
      <c r="N71" s="5"/>
      <c r="O71" s="1"/>
      <c r="P71" s="1" t="s">
        <v>261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>
      <c r="A72" s="1">
        <v>19.0</v>
      </c>
      <c r="B72" s="2" t="s">
        <v>364</v>
      </c>
      <c r="C72" s="4" t="s">
        <v>355</v>
      </c>
      <c r="D72" s="1" t="s">
        <v>383</v>
      </c>
      <c r="E72" s="1" t="s">
        <v>384</v>
      </c>
      <c r="F72" s="5"/>
      <c r="G72" s="5"/>
      <c r="H72" s="5"/>
      <c r="I72" s="5"/>
      <c r="J72" s="1" t="s">
        <v>23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>
      <c r="A73" s="1">
        <v>19.0</v>
      </c>
      <c r="B73" s="2" t="s">
        <v>354</v>
      </c>
      <c r="C73" s="4" t="s">
        <v>355</v>
      </c>
      <c r="D73" s="1" t="s">
        <v>383</v>
      </c>
      <c r="E73" s="1" t="s">
        <v>384</v>
      </c>
      <c r="F73" s="5"/>
      <c r="G73" s="5"/>
      <c r="H73" s="5"/>
      <c r="I73" s="5"/>
      <c r="J73" s="1" t="s">
        <v>23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>
      <c r="A74" s="1">
        <v>19.0</v>
      </c>
      <c r="B74" s="2" t="s">
        <v>362</v>
      </c>
      <c r="C74" s="4" t="s">
        <v>355</v>
      </c>
      <c r="D74" s="1" t="s">
        <v>383</v>
      </c>
      <c r="E74" s="1" t="s">
        <v>384</v>
      </c>
      <c r="F74" s="5"/>
      <c r="G74" s="5"/>
      <c r="H74" s="5"/>
      <c r="I74" s="5"/>
      <c r="J74" s="1" t="s">
        <v>23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>
      <c r="A75" s="1">
        <v>19.0</v>
      </c>
      <c r="B75" s="2" t="s">
        <v>386</v>
      </c>
      <c r="C75" s="4" t="s">
        <v>387</v>
      </c>
      <c r="D75" s="1" t="s">
        <v>111</v>
      </c>
      <c r="E75" s="1" t="s">
        <v>388</v>
      </c>
      <c r="F75" s="1" t="s">
        <v>389</v>
      </c>
      <c r="G75" s="1" t="s">
        <v>39</v>
      </c>
      <c r="H75" s="1" t="s">
        <v>390</v>
      </c>
      <c r="I75" s="1" t="s">
        <v>39</v>
      </c>
      <c r="J75" s="1" t="s">
        <v>391</v>
      </c>
      <c r="K75" s="1" t="s">
        <v>392</v>
      </c>
      <c r="L75" s="1" t="s">
        <v>32</v>
      </c>
      <c r="M75" s="5"/>
      <c r="N75" s="5"/>
      <c r="O75" s="1"/>
      <c r="P75" s="1" t="s">
        <v>393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>
      <c r="A76" s="1">
        <v>19.0</v>
      </c>
      <c r="B76" s="2" t="s">
        <v>394</v>
      </c>
      <c r="C76" s="4" t="s">
        <v>387</v>
      </c>
      <c r="D76" s="1" t="s">
        <v>111</v>
      </c>
      <c r="E76" s="1" t="s">
        <v>388</v>
      </c>
      <c r="F76" s="1" t="s">
        <v>300</v>
      </c>
      <c r="G76" s="1" t="s">
        <v>39</v>
      </c>
      <c r="H76" s="1" t="s">
        <v>395</v>
      </c>
      <c r="I76" s="1" t="s">
        <v>39</v>
      </c>
      <c r="J76" s="1" t="s">
        <v>23</v>
      </c>
      <c r="K76" s="1" t="s">
        <v>392</v>
      </c>
      <c r="L76" s="1" t="s">
        <v>32</v>
      </c>
      <c r="M76" s="5"/>
      <c r="N76" s="5"/>
      <c r="O76" s="1"/>
      <c r="P76" s="1" t="s">
        <v>393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>
      <c r="A77" s="1">
        <v>19.0</v>
      </c>
      <c r="B77" s="2" t="s">
        <v>396</v>
      </c>
      <c r="C77" s="4" t="s">
        <v>397</v>
      </c>
      <c r="D77" s="1" t="s">
        <v>298</v>
      </c>
      <c r="E77" s="1" t="s">
        <v>398</v>
      </c>
      <c r="F77" s="1" t="s">
        <v>23</v>
      </c>
      <c r="G77" s="5"/>
      <c r="H77" s="5"/>
      <c r="I77" s="5"/>
      <c r="J77" s="1" t="s">
        <v>81</v>
      </c>
      <c r="K77" s="5"/>
      <c r="L77" s="5"/>
      <c r="M77" s="1" t="s">
        <v>347</v>
      </c>
      <c r="N77" s="1" t="s">
        <v>42</v>
      </c>
      <c r="O77" s="1"/>
      <c r="P77" s="1" t="s">
        <v>399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>
      <c r="A78" s="1">
        <v>20.0</v>
      </c>
      <c r="B78" s="2" t="s">
        <v>400</v>
      </c>
      <c r="C78" s="4" t="s">
        <v>343</v>
      </c>
      <c r="D78" s="1" t="s">
        <v>28</v>
      </c>
      <c r="E78" s="1" t="s">
        <v>401</v>
      </c>
      <c r="F78" s="1" t="s">
        <v>345</v>
      </c>
      <c r="G78" s="1" t="s">
        <v>39</v>
      </c>
      <c r="H78" s="1" t="s">
        <v>402</v>
      </c>
      <c r="I78" s="1" t="s">
        <v>39</v>
      </c>
      <c r="J78" s="1" t="s">
        <v>23</v>
      </c>
      <c r="K78" s="5"/>
      <c r="L78" s="5"/>
      <c r="M78" s="1" t="s">
        <v>347</v>
      </c>
      <c r="N78" s="1" t="s">
        <v>42</v>
      </c>
      <c r="O78" s="1"/>
      <c r="P78" s="1" t="s">
        <v>403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>
      <c r="A79" s="1">
        <v>20.0</v>
      </c>
      <c r="B79" s="2" t="s">
        <v>404</v>
      </c>
      <c r="C79" s="4" t="s">
        <v>343</v>
      </c>
      <c r="D79" s="1" t="s">
        <v>28</v>
      </c>
      <c r="E79" s="1" t="s">
        <v>401</v>
      </c>
      <c r="F79" s="1" t="s">
        <v>345</v>
      </c>
      <c r="G79" s="1" t="s">
        <v>39</v>
      </c>
      <c r="H79" s="1" t="s">
        <v>405</v>
      </c>
      <c r="I79" s="1" t="s">
        <v>39</v>
      </c>
      <c r="J79" s="1" t="s">
        <v>23</v>
      </c>
      <c r="K79" s="5"/>
      <c r="L79" s="5"/>
      <c r="M79" s="1" t="s">
        <v>347</v>
      </c>
      <c r="N79" s="1" t="s">
        <v>42</v>
      </c>
      <c r="O79" s="1"/>
      <c r="P79" s="1" t="s">
        <v>403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>
      <c r="A80" s="1">
        <v>20.0</v>
      </c>
      <c r="B80" s="2" t="s">
        <v>406</v>
      </c>
      <c r="C80" s="4" t="s">
        <v>407</v>
      </c>
      <c r="D80" s="1" t="s">
        <v>28</v>
      </c>
      <c r="E80" s="1" t="s">
        <v>408</v>
      </c>
      <c r="F80" s="1" t="s">
        <v>345</v>
      </c>
      <c r="G80" s="1" t="s">
        <v>39</v>
      </c>
      <c r="H80" s="1" t="s">
        <v>409</v>
      </c>
      <c r="I80" s="1" t="s">
        <v>39</v>
      </c>
      <c r="J80" s="1" t="s">
        <v>23</v>
      </c>
      <c r="K80" s="1" t="s">
        <v>410</v>
      </c>
      <c r="L80" s="1" t="s">
        <v>102</v>
      </c>
      <c r="M80" s="1" t="s">
        <v>411</v>
      </c>
      <c r="N80" s="1"/>
      <c r="O80" s="1"/>
      <c r="P80" s="1" t="s">
        <v>412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>
      <c r="A81" s="1">
        <v>20.0</v>
      </c>
      <c r="B81" s="2" t="s">
        <v>413</v>
      </c>
      <c r="C81" s="4" t="s">
        <v>414</v>
      </c>
      <c r="D81" s="1" t="s">
        <v>376</v>
      </c>
      <c r="E81" s="1" t="s">
        <v>415</v>
      </c>
      <c r="F81" s="1"/>
      <c r="G81" s="5"/>
      <c r="H81" s="5"/>
      <c r="I81" s="5"/>
      <c r="J81" s="1" t="s">
        <v>81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>
      <c r="A82" s="1">
        <v>21.0</v>
      </c>
      <c r="B82" s="2" t="s">
        <v>416</v>
      </c>
      <c r="C82" s="4" t="s">
        <v>417</v>
      </c>
      <c r="D82" s="1" t="s">
        <v>28</v>
      </c>
      <c r="E82" s="1" t="s">
        <v>418</v>
      </c>
      <c r="F82" s="1" t="s">
        <v>419</v>
      </c>
      <c r="G82" s="1" t="s">
        <v>39</v>
      </c>
      <c r="H82" s="1" t="s">
        <v>23</v>
      </c>
      <c r="I82" s="5"/>
      <c r="J82" s="1" t="s">
        <v>23</v>
      </c>
      <c r="K82" s="5"/>
      <c r="L82" s="5"/>
      <c r="M82" s="1" t="s">
        <v>420</v>
      </c>
      <c r="N82" s="1" t="s">
        <v>42</v>
      </c>
      <c r="O82" s="1"/>
      <c r="P82" s="1" t="s">
        <v>421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>
      <c r="A83" s="1">
        <v>21.0</v>
      </c>
      <c r="B83" s="2" t="s">
        <v>422</v>
      </c>
      <c r="C83" s="4" t="s">
        <v>423</v>
      </c>
      <c r="D83" s="1" t="s">
        <v>424</v>
      </c>
      <c r="E83" s="1" t="s">
        <v>425</v>
      </c>
      <c r="F83" s="1" t="s">
        <v>426</v>
      </c>
      <c r="G83" s="1" t="s">
        <v>39</v>
      </c>
      <c r="H83" s="1" t="s">
        <v>23</v>
      </c>
      <c r="I83" s="5"/>
      <c r="J83" s="1" t="s">
        <v>23</v>
      </c>
      <c r="K83" s="1" t="s">
        <v>427</v>
      </c>
      <c r="L83" s="1" t="s">
        <v>70</v>
      </c>
      <c r="M83" s="5"/>
      <c r="N83" s="5"/>
      <c r="O83" s="1"/>
      <c r="P83" s="1" t="s">
        <v>428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>
      <c r="A84" s="1">
        <v>21.0</v>
      </c>
      <c r="B84" s="2" t="s">
        <v>429</v>
      </c>
      <c r="C84" s="4" t="s">
        <v>430</v>
      </c>
      <c r="D84" s="1" t="s">
        <v>431</v>
      </c>
      <c r="E84" s="1" t="s">
        <v>432</v>
      </c>
      <c r="F84" s="1" t="s">
        <v>426</v>
      </c>
      <c r="G84" s="1" t="s">
        <v>39</v>
      </c>
      <c r="H84" s="1" t="s">
        <v>433</v>
      </c>
      <c r="I84" s="1" t="s">
        <v>39</v>
      </c>
      <c r="J84" s="1" t="s">
        <v>23</v>
      </c>
      <c r="K84" s="5"/>
      <c r="L84" s="5"/>
      <c r="M84" s="1" t="s">
        <v>434</v>
      </c>
      <c r="N84" s="1" t="s">
        <v>42</v>
      </c>
      <c r="O84" s="1"/>
      <c r="P84" s="1" t="s">
        <v>348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>
      <c r="A85" s="1">
        <v>21.0</v>
      </c>
      <c r="B85" s="2" t="s">
        <v>435</v>
      </c>
      <c r="C85" s="4" t="s">
        <v>436</v>
      </c>
      <c r="D85" s="1" t="s">
        <v>351</v>
      </c>
      <c r="E85" s="1" t="s">
        <v>437</v>
      </c>
      <c r="F85" s="1" t="s">
        <v>23</v>
      </c>
      <c r="G85" s="5"/>
      <c r="H85" s="5"/>
      <c r="I85" s="5"/>
      <c r="J85" s="1" t="s">
        <v>81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>
      <c r="A86" s="1">
        <v>22.0</v>
      </c>
      <c r="B86" s="2" t="s">
        <v>438</v>
      </c>
      <c r="C86" s="4" t="s">
        <v>439</v>
      </c>
      <c r="D86" s="1" t="s">
        <v>424</v>
      </c>
      <c r="E86" s="1" t="s">
        <v>440</v>
      </c>
      <c r="F86" s="1" t="s">
        <v>441</v>
      </c>
      <c r="G86" s="9">
        <v>100.0</v>
      </c>
      <c r="H86" s="1" t="s">
        <v>442</v>
      </c>
      <c r="I86" s="9">
        <v>100.0</v>
      </c>
      <c r="J86" s="1" t="s">
        <v>23</v>
      </c>
      <c r="K86" s="5"/>
      <c r="L86" s="5"/>
      <c r="M86" s="1" t="s">
        <v>443</v>
      </c>
      <c r="N86" s="1" t="s">
        <v>102</v>
      </c>
      <c r="O86" s="1"/>
      <c r="P86" s="1" t="s">
        <v>444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>
      <c r="A87" s="1">
        <v>22.0</v>
      </c>
      <c r="B87" s="2" t="s">
        <v>445</v>
      </c>
      <c r="C87" s="4" t="s">
        <v>439</v>
      </c>
      <c r="D87" s="1" t="s">
        <v>446</v>
      </c>
      <c r="E87" s="1" t="s">
        <v>447</v>
      </c>
      <c r="F87" s="1" t="s">
        <v>426</v>
      </c>
      <c r="G87" s="1" t="s">
        <v>39</v>
      </c>
      <c r="H87" s="1" t="s">
        <v>448</v>
      </c>
      <c r="I87" s="1" t="s">
        <v>39</v>
      </c>
      <c r="J87" s="1" t="s">
        <v>23</v>
      </c>
      <c r="K87" s="5"/>
      <c r="L87" s="5"/>
      <c r="M87" s="1" t="s">
        <v>434</v>
      </c>
      <c r="N87" s="1" t="s">
        <v>42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>
      <c r="A88" s="1">
        <v>22.0</v>
      </c>
      <c r="B88" s="2" t="s">
        <v>449</v>
      </c>
      <c r="C88" s="4" t="s">
        <v>450</v>
      </c>
      <c r="D88" s="1" t="s">
        <v>451</v>
      </c>
      <c r="E88" s="1" t="s">
        <v>452</v>
      </c>
      <c r="F88" s="1" t="s">
        <v>426</v>
      </c>
      <c r="G88" s="1" t="s">
        <v>39</v>
      </c>
      <c r="H88" s="1" t="s">
        <v>453</v>
      </c>
      <c r="I88" s="1" t="s">
        <v>39</v>
      </c>
      <c r="J88" s="1" t="s">
        <v>81</v>
      </c>
      <c r="K88" s="5"/>
      <c r="L88" s="5"/>
      <c r="M88" s="1" t="s">
        <v>434</v>
      </c>
      <c r="N88" s="1" t="s">
        <v>42</v>
      </c>
      <c r="O88" s="1"/>
      <c r="P88" s="1" t="s">
        <v>454</v>
      </c>
      <c r="Q88" s="1">
        <v>202.0</v>
      </c>
      <c r="R88" s="1" t="s">
        <v>455</v>
      </c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>
      <c r="A89" s="1">
        <v>22.0</v>
      </c>
      <c r="B89" s="2" t="s">
        <v>456</v>
      </c>
      <c r="C89" s="4" t="s">
        <v>457</v>
      </c>
      <c r="D89" s="1" t="s">
        <v>458</v>
      </c>
      <c r="E89" s="1" t="s">
        <v>459</v>
      </c>
      <c r="F89" s="1" t="s">
        <v>23</v>
      </c>
      <c r="G89" s="5"/>
      <c r="H89" s="5"/>
      <c r="I89" s="5"/>
      <c r="J89" s="1" t="s">
        <v>81</v>
      </c>
      <c r="K89" s="5"/>
      <c r="L89" s="5"/>
      <c r="M89" s="1" t="s">
        <v>443</v>
      </c>
      <c r="N89" s="1" t="s">
        <v>102</v>
      </c>
      <c r="O89" s="1"/>
      <c r="P89" s="1" t="s">
        <v>460</v>
      </c>
      <c r="Q89" s="1">
        <v>200.0</v>
      </c>
      <c r="R89" s="1" t="s">
        <v>461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>
      <c r="A90" s="1">
        <v>23.0</v>
      </c>
      <c r="B90" s="2" t="s">
        <v>462</v>
      </c>
      <c r="C90" s="4" t="s">
        <v>463</v>
      </c>
      <c r="D90" s="1" t="s">
        <v>464</v>
      </c>
      <c r="E90" s="1" t="s">
        <v>465</v>
      </c>
      <c r="F90" s="1" t="s">
        <v>466</v>
      </c>
      <c r="G90" s="9">
        <v>100.0</v>
      </c>
      <c r="H90" s="1" t="s">
        <v>23</v>
      </c>
      <c r="I90" s="5"/>
      <c r="J90" s="1" t="s">
        <v>467</v>
      </c>
      <c r="K90" s="1" t="s">
        <v>468</v>
      </c>
      <c r="L90" s="1" t="s">
        <v>260</v>
      </c>
      <c r="M90" s="5"/>
      <c r="N90" s="5"/>
      <c r="O90" s="1"/>
      <c r="P90" s="1" t="s">
        <v>469</v>
      </c>
      <c r="Q90" s="1">
        <v>201.0</v>
      </c>
      <c r="R90" s="1" t="s">
        <v>470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>
      <c r="A91" s="1">
        <v>23.0</v>
      </c>
      <c r="B91" s="2" t="s">
        <v>471</v>
      </c>
      <c r="C91" s="4" t="s">
        <v>463</v>
      </c>
      <c r="D91" s="1" t="s">
        <v>298</v>
      </c>
      <c r="E91" s="1" t="s">
        <v>472</v>
      </c>
      <c r="F91" s="1" t="s">
        <v>473</v>
      </c>
      <c r="G91" s="1" t="s">
        <v>39</v>
      </c>
      <c r="H91" s="1" t="s">
        <v>474</v>
      </c>
      <c r="I91" s="1" t="s">
        <v>39</v>
      </c>
      <c r="J91" s="1" t="s">
        <v>23</v>
      </c>
      <c r="K91" s="5"/>
      <c r="L91" s="5"/>
      <c r="M91" s="1" t="s">
        <v>434</v>
      </c>
      <c r="N91" s="1" t="s">
        <v>42</v>
      </c>
      <c r="O91" s="1"/>
      <c r="P91" s="1" t="s">
        <v>475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>
      <c r="A92" s="1">
        <v>23.0</v>
      </c>
      <c r="B92" s="2" t="s">
        <v>476</v>
      </c>
      <c r="C92" s="4" t="s">
        <v>463</v>
      </c>
      <c r="D92" s="1" t="s">
        <v>464</v>
      </c>
      <c r="E92" s="1" t="s">
        <v>465</v>
      </c>
      <c r="F92" s="1" t="s">
        <v>426</v>
      </c>
      <c r="G92" s="1" t="s">
        <v>39</v>
      </c>
      <c r="H92" s="1" t="s">
        <v>477</v>
      </c>
      <c r="I92" s="1" t="s">
        <v>39</v>
      </c>
      <c r="J92" s="1" t="s">
        <v>23</v>
      </c>
      <c r="K92" s="1" t="s">
        <v>468</v>
      </c>
      <c r="L92" s="1" t="s">
        <v>260</v>
      </c>
      <c r="M92" s="5"/>
      <c r="N92" s="5"/>
      <c r="O92" s="1"/>
      <c r="P92" s="1" t="s">
        <v>469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>
      <c r="A93" s="1">
        <v>23.0</v>
      </c>
      <c r="B93" s="2" t="s">
        <v>478</v>
      </c>
      <c r="C93" s="4" t="s">
        <v>463</v>
      </c>
      <c r="D93" s="1" t="s">
        <v>464</v>
      </c>
      <c r="E93" s="1" t="s">
        <v>465</v>
      </c>
      <c r="F93" s="1" t="s">
        <v>426</v>
      </c>
      <c r="G93" s="1" t="s">
        <v>39</v>
      </c>
      <c r="H93" s="1" t="s">
        <v>477</v>
      </c>
      <c r="I93" s="1" t="s">
        <v>39</v>
      </c>
      <c r="J93" s="1" t="s">
        <v>23</v>
      </c>
      <c r="K93" s="1" t="s">
        <v>468</v>
      </c>
      <c r="L93" s="1" t="s">
        <v>260</v>
      </c>
      <c r="M93" s="5"/>
      <c r="N93" s="5"/>
      <c r="O93" s="1"/>
      <c r="P93" s="1" t="s">
        <v>469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>
      <c r="A94" s="1">
        <v>23.0</v>
      </c>
      <c r="B94" s="2" t="s">
        <v>479</v>
      </c>
      <c r="C94" s="4" t="s">
        <v>463</v>
      </c>
      <c r="D94" s="1" t="s">
        <v>480</v>
      </c>
      <c r="E94" s="1" t="s">
        <v>465</v>
      </c>
      <c r="F94" s="1" t="s">
        <v>426</v>
      </c>
      <c r="G94" s="1" t="s">
        <v>39</v>
      </c>
      <c r="H94" s="1" t="s">
        <v>481</v>
      </c>
      <c r="I94" s="1" t="s">
        <v>39</v>
      </c>
      <c r="J94" s="1" t="s">
        <v>23</v>
      </c>
      <c r="K94" s="1" t="s">
        <v>468</v>
      </c>
      <c r="L94" s="1" t="s">
        <v>260</v>
      </c>
      <c r="M94" s="5"/>
      <c r="N94" s="5"/>
      <c r="O94" s="1"/>
      <c r="P94" s="1" t="s">
        <v>469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>
      <c r="A95" s="1">
        <v>24.0</v>
      </c>
      <c r="B95" s="2" t="s">
        <v>482</v>
      </c>
      <c r="C95" s="4" t="s">
        <v>483</v>
      </c>
      <c r="D95" s="1" t="s">
        <v>431</v>
      </c>
      <c r="E95" s="1" t="s">
        <v>484</v>
      </c>
      <c r="F95" s="1" t="s">
        <v>485</v>
      </c>
      <c r="G95" s="1" t="s">
        <v>39</v>
      </c>
      <c r="H95" s="1" t="s">
        <v>23</v>
      </c>
      <c r="I95" s="5"/>
      <c r="J95" s="1" t="s">
        <v>23</v>
      </c>
      <c r="K95" s="5"/>
      <c r="L95" s="5"/>
      <c r="M95" s="1" t="s">
        <v>434</v>
      </c>
      <c r="N95" s="1" t="s">
        <v>42</v>
      </c>
      <c r="O95" s="1"/>
      <c r="P95" s="1" t="s">
        <v>261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>
      <c r="A96" s="1">
        <v>24.0</v>
      </c>
      <c r="B96" s="2" t="s">
        <v>486</v>
      </c>
      <c r="C96" s="4" t="s">
        <v>487</v>
      </c>
      <c r="D96" s="1" t="s">
        <v>424</v>
      </c>
      <c r="E96" s="1" t="s">
        <v>488</v>
      </c>
      <c r="F96" s="1" t="s">
        <v>489</v>
      </c>
      <c r="G96" s="1" t="s">
        <v>39</v>
      </c>
      <c r="H96" s="1" t="s">
        <v>490</v>
      </c>
      <c r="I96" s="1" t="s">
        <v>39</v>
      </c>
      <c r="J96" s="1" t="s">
        <v>81</v>
      </c>
      <c r="K96" s="5"/>
      <c r="L96" s="5"/>
      <c r="M96" s="1" t="s">
        <v>434</v>
      </c>
      <c r="N96" s="1" t="s">
        <v>42</v>
      </c>
      <c r="O96" s="1"/>
      <c r="P96" s="1" t="s">
        <v>491</v>
      </c>
      <c r="Q96" s="1">
        <v>203.0</v>
      </c>
      <c r="R96" s="1" t="s">
        <v>492</v>
      </c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>
      <c r="A97" s="1">
        <v>24.0</v>
      </c>
      <c r="B97" s="2" t="s">
        <v>493</v>
      </c>
      <c r="C97" s="4" t="s">
        <v>494</v>
      </c>
      <c r="D97" s="1" t="s">
        <v>495</v>
      </c>
      <c r="E97" s="1" t="s">
        <v>496</v>
      </c>
      <c r="F97" s="1" t="s">
        <v>489</v>
      </c>
      <c r="G97" s="1" t="s">
        <v>39</v>
      </c>
      <c r="H97" s="1" t="s">
        <v>497</v>
      </c>
      <c r="I97" s="1" t="s">
        <v>99</v>
      </c>
      <c r="J97" s="1" t="s">
        <v>498</v>
      </c>
      <c r="K97" s="5"/>
      <c r="L97" s="5"/>
      <c r="M97" s="1" t="s">
        <v>434</v>
      </c>
      <c r="N97" s="1" t="s">
        <v>42</v>
      </c>
      <c r="O97" s="1"/>
      <c r="P97" s="1" t="s">
        <v>499</v>
      </c>
      <c r="Q97" s="1">
        <v>203.0</v>
      </c>
      <c r="R97" s="1" t="s">
        <v>500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>
      <c r="A98" s="1">
        <v>24.0</v>
      </c>
      <c r="B98" s="2" t="s">
        <v>501</v>
      </c>
      <c r="C98" s="4" t="s">
        <v>494</v>
      </c>
      <c r="D98" s="1" t="s">
        <v>21</v>
      </c>
      <c r="E98" s="1" t="s">
        <v>496</v>
      </c>
      <c r="F98" s="1" t="s">
        <v>23</v>
      </c>
      <c r="G98" s="5"/>
      <c r="H98" s="5"/>
      <c r="I98" s="5"/>
      <c r="J98" s="1" t="s">
        <v>81</v>
      </c>
      <c r="K98" s="5"/>
      <c r="L98" s="5"/>
      <c r="M98" s="1" t="s">
        <v>434</v>
      </c>
      <c r="N98" s="1" t="s">
        <v>42</v>
      </c>
      <c r="O98" s="1"/>
      <c r="P98" s="1" t="s">
        <v>502</v>
      </c>
      <c r="Q98" s="1">
        <v>203.0</v>
      </c>
      <c r="R98" s="1" t="s">
        <v>503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>
      <c r="A99" s="1">
        <v>25.0</v>
      </c>
      <c r="B99" s="2" t="s">
        <v>504</v>
      </c>
      <c r="C99" s="4" t="s">
        <v>483</v>
      </c>
      <c r="D99" s="1" t="s">
        <v>351</v>
      </c>
      <c r="E99" s="1" t="s">
        <v>505</v>
      </c>
      <c r="F99" s="1" t="s">
        <v>23</v>
      </c>
      <c r="G99" s="5"/>
      <c r="H99" s="5"/>
      <c r="I99" s="5"/>
      <c r="J99" s="1" t="s">
        <v>81</v>
      </c>
      <c r="K99" s="5"/>
      <c r="L99" s="5"/>
      <c r="M99" s="5"/>
      <c r="N99" s="5"/>
      <c r="O99" s="1"/>
      <c r="P99" s="1" t="s">
        <v>506</v>
      </c>
      <c r="Q99" s="1">
        <v>204.0</v>
      </c>
      <c r="R99" s="1" t="s">
        <v>507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>
      <c r="A100" s="1">
        <v>25.0</v>
      </c>
      <c r="B100" s="2" t="s">
        <v>508</v>
      </c>
      <c r="C100" s="4" t="s">
        <v>509</v>
      </c>
      <c r="D100" s="1" t="s">
        <v>21</v>
      </c>
      <c r="E100" s="1" t="s">
        <v>510</v>
      </c>
      <c r="F100" s="1" t="s">
        <v>23</v>
      </c>
      <c r="G100" s="5"/>
      <c r="H100" s="5"/>
      <c r="I100" s="5"/>
      <c r="J100" s="1" t="s">
        <v>81</v>
      </c>
      <c r="K100" s="5"/>
      <c r="L100" s="5"/>
      <c r="M100" s="1" t="s">
        <v>511</v>
      </c>
      <c r="N100" s="1" t="s">
        <v>70</v>
      </c>
      <c r="O100" s="1"/>
      <c r="P100" s="1" t="s">
        <v>512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>
      <c r="A101" s="1">
        <v>25.0</v>
      </c>
      <c r="B101" s="2" t="s">
        <v>513</v>
      </c>
      <c r="C101" s="4" t="s">
        <v>514</v>
      </c>
      <c r="D101" s="1" t="s">
        <v>28</v>
      </c>
      <c r="E101" s="1" t="s">
        <v>515</v>
      </c>
      <c r="F101" s="1" t="s">
        <v>23</v>
      </c>
      <c r="G101" s="5"/>
      <c r="H101" s="1" t="s">
        <v>516</v>
      </c>
      <c r="I101" s="5"/>
      <c r="J101" s="1" t="s">
        <v>517</v>
      </c>
      <c r="K101" s="1"/>
      <c r="L101" s="5"/>
      <c r="M101" s="1" t="s">
        <v>518</v>
      </c>
      <c r="N101" s="1" t="s">
        <v>519</v>
      </c>
      <c r="O101" s="1"/>
      <c r="P101" s="1" t="s">
        <v>520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>
      <c r="A102" s="1">
        <v>25.0</v>
      </c>
      <c r="B102" s="2" t="s">
        <v>521</v>
      </c>
      <c r="C102" s="4" t="s">
        <v>522</v>
      </c>
      <c r="D102" s="1" t="s">
        <v>21</v>
      </c>
      <c r="E102" s="1" t="s">
        <v>523</v>
      </c>
      <c r="F102" s="1" t="s">
        <v>524</v>
      </c>
      <c r="G102" s="1" t="s">
        <v>271</v>
      </c>
      <c r="H102" s="1" t="s">
        <v>525</v>
      </c>
      <c r="I102" s="1" t="s">
        <v>271</v>
      </c>
      <c r="J102" s="1" t="s">
        <v>81</v>
      </c>
      <c r="K102" s="1" t="s">
        <v>526</v>
      </c>
      <c r="L102" s="1" t="s">
        <v>102</v>
      </c>
      <c r="M102" s="1" t="s">
        <v>527</v>
      </c>
      <c r="N102" s="1" t="s">
        <v>42</v>
      </c>
      <c r="O102" s="1"/>
      <c r="P102" s="1" t="s">
        <v>528</v>
      </c>
      <c r="Q102" s="1">
        <v>205.0</v>
      </c>
      <c r="R102" s="1" t="s">
        <v>529</v>
      </c>
      <c r="S102" s="5"/>
      <c r="T102" s="5"/>
      <c r="U102" s="5"/>
      <c r="V102" s="1" t="s">
        <v>530</v>
      </c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>
      <c r="A103" s="1">
        <v>26.0</v>
      </c>
      <c r="B103" s="2" t="s">
        <v>531</v>
      </c>
      <c r="C103" s="4" t="s">
        <v>532</v>
      </c>
      <c r="D103" s="1" t="s">
        <v>21</v>
      </c>
      <c r="E103" s="1" t="s">
        <v>533</v>
      </c>
      <c r="F103" s="1" t="s">
        <v>524</v>
      </c>
      <c r="G103" s="1" t="s">
        <v>271</v>
      </c>
      <c r="H103" s="1" t="s">
        <v>534</v>
      </c>
      <c r="I103" s="1" t="s">
        <v>271</v>
      </c>
      <c r="J103" s="1" t="s">
        <v>23</v>
      </c>
      <c r="K103" s="1" t="s">
        <v>535</v>
      </c>
      <c r="L103" s="1" t="s">
        <v>102</v>
      </c>
      <c r="M103" s="1" t="s">
        <v>527</v>
      </c>
      <c r="N103" s="1" t="s">
        <v>42</v>
      </c>
      <c r="O103" s="1"/>
      <c r="P103" s="1" t="s">
        <v>536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>
      <c r="A104" s="1">
        <v>26.0</v>
      </c>
      <c r="B104" s="2" t="s">
        <v>44</v>
      </c>
      <c r="C104" s="4" t="s">
        <v>537</v>
      </c>
      <c r="D104" s="1" t="s">
        <v>28</v>
      </c>
      <c r="E104" s="1" t="s">
        <v>538</v>
      </c>
      <c r="F104" s="1" t="s">
        <v>539</v>
      </c>
      <c r="G104" s="1" t="s">
        <v>39</v>
      </c>
      <c r="H104" s="1" t="s">
        <v>540</v>
      </c>
      <c r="I104" s="1" t="s">
        <v>39</v>
      </c>
      <c r="J104" s="1" t="s">
        <v>23</v>
      </c>
      <c r="K104" s="5"/>
      <c r="L104" s="5"/>
      <c r="M104" s="1" t="s">
        <v>527</v>
      </c>
      <c r="N104" s="1" t="s">
        <v>42</v>
      </c>
      <c r="O104" s="1"/>
      <c r="P104" s="1" t="s">
        <v>541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>
      <c r="A105" s="1">
        <v>26.0</v>
      </c>
      <c r="B105" s="2" t="s">
        <v>542</v>
      </c>
      <c r="C105" s="4" t="s">
        <v>537</v>
      </c>
      <c r="D105" s="1" t="s">
        <v>28</v>
      </c>
      <c r="E105" s="1" t="s">
        <v>543</v>
      </c>
      <c r="F105" s="1" t="s">
        <v>426</v>
      </c>
      <c r="G105" s="1" t="s">
        <v>39</v>
      </c>
      <c r="H105" s="1" t="s">
        <v>544</v>
      </c>
      <c r="I105" s="1" t="s">
        <v>39</v>
      </c>
      <c r="J105" s="1" t="s">
        <v>23</v>
      </c>
      <c r="K105" s="5"/>
      <c r="L105" s="5"/>
      <c r="M105" s="1" t="s">
        <v>527</v>
      </c>
      <c r="N105" s="1" t="s">
        <v>42</v>
      </c>
      <c r="O105" s="1"/>
      <c r="P105" s="1" t="s">
        <v>545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>
      <c r="A106" s="1">
        <v>27.0</v>
      </c>
      <c r="B106" s="2" t="s">
        <v>546</v>
      </c>
      <c r="C106" s="4" t="s">
        <v>537</v>
      </c>
      <c r="D106" s="1" t="s">
        <v>28</v>
      </c>
      <c r="E106" s="1" t="s">
        <v>547</v>
      </c>
      <c r="F106" s="1" t="s">
        <v>548</v>
      </c>
      <c r="G106" s="1" t="s">
        <v>39</v>
      </c>
      <c r="H106" s="1" t="s">
        <v>549</v>
      </c>
      <c r="I106" s="1" t="s">
        <v>39</v>
      </c>
      <c r="J106" s="1" t="s">
        <v>23</v>
      </c>
      <c r="K106" s="5"/>
      <c r="L106" s="5"/>
      <c r="M106" s="1" t="s">
        <v>527</v>
      </c>
      <c r="N106" s="1" t="s">
        <v>42</v>
      </c>
      <c r="O106" s="1"/>
      <c r="P106" s="1" t="s">
        <v>550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>
      <c r="A107" s="1">
        <v>27.0</v>
      </c>
      <c r="B107" s="2" t="s">
        <v>551</v>
      </c>
      <c r="C107" s="4" t="s">
        <v>552</v>
      </c>
      <c r="D107" s="1" t="s">
        <v>553</v>
      </c>
      <c r="E107" s="1" t="s">
        <v>554</v>
      </c>
      <c r="F107" s="1" t="s">
        <v>555</v>
      </c>
      <c r="G107" s="11">
        <v>100.0</v>
      </c>
      <c r="H107" s="1" t="s">
        <v>556</v>
      </c>
      <c r="I107" s="11">
        <v>100.0</v>
      </c>
      <c r="J107" s="1" t="s">
        <v>23</v>
      </c>
      <c r="K107" s="1" t="s">
        <v>557</v>
      </c>
      <c r="L107" s="11" t="s">
        <v>558</v>
      </c>
      <c r="M107" s="1" t="s">
        <v>559</v>
      </c>
      <c r="N107" s="11">
        <v>25.0</v>
      </c>
      <c r="O107" s="1"/>
      <c r="P107" s="1" t="s">
        <v>560</v>
      </c>
      <c r="Q107" s="5"/>
      <c r="R107" s="5"/>
      <c r="S107" s="5"/>
      <c r="T107" s="5"/>
      <c r="U107" s="5"/>
      <c r="V107" s="1" t="s">
        <v>561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>
      <c r="A108" s="1">
        <v>28.0</v>
      </c>
      <c r="B108" s="2" t="s">
        <v>562</v>
      </c>
      <c r="C108" s="4" t="s">
        <v>552</v>
      </c>
      <c r="D108" s="1" t="s">
        <v>28</v>
      </c>
      <c r="E108" s="1" t="s">
        <v>563</v>
      </c>
      <c r="F108" s="1" t="s">
        <v>473</v>
      </c>
      <c r="G108" s="1" t="s">
        <v>39</v>
      </c>
      <c r="H108" s="1" t="s">
        <v>564</v>
      </c>
      <c r="I108" s="1" t="s">
        <v>39</v>
      </c>
      <c r="J108" s="1" t="s">
        <v>23</v>
      </c>
      <c r="K108" s="5"/>
      <c r="L108" s="5"/>
      <c r="M108" s="1" t="s">
        <v>527</v>
      </c>
      <c r="N108" s="1" t="s">
        <v>42</v>
      </c>
      <c r="O108" s="1"/>
      <c r="P108" s="1" t="s">
        <v>565</v>
      </c>
      <c r="Q108" s="5"/>
      <c r="R108" s="1" t="s">
        <v>566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>
      <c r="A109" s="1">
        <v>28.0</v>
      </c>
      <c r="B109" s="2" t="s">
        <v>567</v>
      </c>
      <c r="C109" s="4" t="s">
        <v>568</v>
      </c>
      <c r="D109" s="1" t="s">
        <v>370</v>
      </c>
      <c r="E109" s="1" t="s">
        <v>569</v>
      </c>
      <c r="F109" s="1" t="s">
        <v>570</v>
      </c>
      <c r="G109" s="1" t="s">
        <v>571</v>
      </c>
      <c r="H109" s="1" t="s">
        <v>572</v>
      </c>
      <c r="I109" s="1" t="s">
        <v>571</v>
      </c>
      <c r="J109" s="1" t="s">
        <v>23</v>
      </c>
      <c r="K109" s="5"/>
      <c r="L109" s="5"/>
      <c r="M109" s="1" t="s">
        <v>573</v>
      </c>
      <c r="N109" s="1" t="s">
        <v>39</v>
      </c>
      <c r="O109" s="1"/>
      <c r="P109" s="1" t="s">
        <v>574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>
      <c r="A110" s="1">
        <v>28.0</v>
      </c>
      <c r="B110" s="2" t="s">
        <v>575</v>
      </c>
      <c r="C110" s="4" t="s">
        <v>568</v>
      </c>
      <c r="D110" s="1" t="s">
        <v>28</v>
      </c>
      <c r="E110" s="1" t="s">
        <v>576</v>
      </c>
      <c r="F110" s="1" t="s">
        <v>426</v>
      </c>
      <c r="G110" s="1" t="s">
        <v>39</v>
      </c>
      <c r="H110" s="1" t="s">
        <v>23</v>
      </c>
      <c r="I110" s="5"/>
      <c r="J110" s="1" t="s">
        <v>23</v>
      </c>
      <c r="K110" s="1" t="s">
        <v>577</v>
      </c>
      <c r="L110" s="1" t="s">
        <v>102</v>
      </c>
      <c r="M110" s="1" t="s">
        <v>527</v>
      </c>
      <c r="N110" s="1" t="s">
        <v>42</v>
      </c>
      <c r="O110" s="1"/>
      <c r="P110" s="1" t="s">
        <v>578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>
      <c r="A111" s="1">
        <v>29.0</v>
      </c>
      <c r="B111" s="2" t="s">
        <v>579</v>
      </c>
      <c r="C111" s="4" t="s">
        <v>568</v>
      </c>
      <c r="D111" s="1" t="s">
        <v>21</v>
      </c>
      <c r="E111" s="1" t="s">
        <v>580</v>
      </c>
      <c r="F111" s="1" t="s">
        <v>23</v>
      </c>
      <c r="G111" s="5"/>
      <c r="H111" s="5"/>
      <c r="I111" s="5"/>
      <c r="J111" s="1" t="s">
        <v>581</v>
      </c>
      <c r="K111" s="5"/>
      <c r="L111" s="5"/>
      <c r="M111" s="1" t="s">
        <v>582</v>
      </c>
      <c r="N111" s="1" t="s">
        <v>70</v>
      </c>
      <c r="O111" s="1"/>
      <c r="P111" s="1" t="s">
        <v>223</v>
      </c>
      <c r="Q111" s="1">
        <v>208.0</v>
      </c>
      <c r="R111" s="1" t="s">
        <v>583</v>
      </c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>
      <c r="A112" s="1">
        <v>29.0</v>
      </c>
      <c r="B112" s="2" t="s">
        <v>584</v>
      </c>
      <c r="C112" s="4" t="s">
        <v>568</v>
      </c>
      <c r="D112" s="1" t="s">
        <v>585</v>
      </c>
      <c r="E112" s="1" t="s">
        <v>586</v>
      </c>
      <c r="F112" s="1" t="s">
        <v>23</v>
      </c>
      <c r="G112" s="5"/>
      <c r="H112" s="5"/>
      <c r="I112" s="5"/>
      <c r="J112" s="1" t="s">
        <v>587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>
      <c r="A113" s="1">
        <v>29.0</v>
      </c>
      <c r="B113" s="2" t="s">
        <v>588</v>
      </c>
      <c r="C113" s="4" t="s">
        <v>589</v>
      </c>
      <c r="D113" s="1" t="s">
        <v>590</v>
      </c>
      <c r="E113" s="1" t="s">
        <v>591</v>
      </c>
      <c r="F113" s="1" t="s">
        <v>23</v>
      </c>
      <c r="G113" s="5"/>
      <c r="H113" s="5"/>
      <c r="I113" s="5"/>
      <c r="J113" s="1" t="s">
        <v>81</v>
      </c>
      <c r="K113" s="5"/>
      <c r="L113" s="5"/>
      <c r="M113" s="5"/>
      <c r="N113" s="5"/>
      <c r="O113" s="5"/>
      <c r="P113" s="5"/>
      <c r="Q113" s="1">
        <v>208.0</v>
      </c>
      <c r="R113" s="1" t="s">
        <v>592</v>
      </c>
      <c r="S113" s="5"/>
      <c r="T113" s="5"/>
      <c r="U113" s="5"/>
      <c r="V113" s="1" t="s">
        <v>593</v>
      </c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>
      <c r="A114" s="1">
        <v>29.0</v>
      </c>
      <c r="B114" s="2" t="s">
        <v>594</v>
      </c>
      <c r="C114" s="4" t="s">
        <v>589</v>
      </c>
      <c r="D114" s="1" t="s">
        <v>28</v>
      </c>
      <c r="E114" s="1" t="s">
        <v>595</v>
      </c>
      <c r="F114" s="1" t="s">
        <v>539</v>
      </c>
      <c r="G114" s="1" t="s">
        <v>39</v>
      </c>
      <c r="H114" s="1" t="s">
        <v>596</v>
      </c>
      <c r="I114" s="1" t="s">
        <v>39</v>
      </c>
      <c r="J114" s="1" t="s">
        <v>81</v>
      </c>
      <c r="K114" s="5"/>
      <c r="L114" s="5"/>
      <c r="M114" s="1" t="s">
        <v>597</v>
      </c>
      <c r="N114" s="1" t="s">
        <v>274</v>
      </c>
      <c r="O114" s="1"/>
      <c r="P114" s="1" t="s">
        <v>598</v>
      </c>
      <c r="Q114" s="1">
        <v>210.0</v>
      </c>
      <c r="R114" s="1" t="s">
        <v>599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>
      <c r="A115" s="1">
        <v>29.0</v>
      </c>
      <c r="B115" s="2" t="s">
        <v>600</v>
      </c>
      <c r="C115" s="4" t="s">
        <v>589</v>
      </c>
      <c r="D115" s="1" t="s">
        <v>590</v>
      </c>
      <c r="E115" s="1" t="s">
        <v>591</v>
      </c>
      <c r="F115" s="1" t="s">
        <v>23</v>
      </c>
      <c r="G115" s="5"/>
      <c r="H115" s="5"/>
      <c r="I115" s="5"/>
      <c r="J115" s="1" t="s">
        <v>81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>
      <c r="A116" s="1">
        <v>30.0</v>
      </c>
      <c r="B116" s="2" t="s">
        <v>601</v>
      </c>
      <c r="C116" s="4" t="s">
        <v>602</v>
      </c>
      <c r="D116" s="1" t="s">
        <v>111</v>
      </c>
      <c r="E116" s="1" t="s">
        <v>603</v>
      </c>
      <c r="F116" s="1" t="s">
        <v>539</v>
      </c>
      <c r="G116" s="1" t="s">
        <v>39</v>
      </c>
      <c r="H116" s="1" t="s">
        <v>604</v>
      </c>
      <c r="I116" s="1" t="s">
        <v>39</v>
      </c>
      <c r="J116" s="1" t="s">
        <v>81</v>
      </c>
      <c r="K116" s="5"/>
      <c r="L116" s="5"/>
      <c r="M116" s="5"/>
      <c r="N116" s="5"/>
      <c r="O116" s="5"/>
      <c r="P116" s="5"/>
      <c r="Q116" s="1">
        <v>212.0</v>
      </c>
      <c r="R116" s="1" t="s">
        <v>605</v>
      </c>
      <c r="S116" s="5"/>
      <c r="T116" s="5"/>
      <c r="U116" s="5"/>
      <c r="V116" s="1" t="s">
        <v>606</v>
      </c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>
      <c r="A117" s="1">
        <v>30.0</v>
      </c>
      <c r="B117" s="2" t="s">
        <v>246</v>
      </c>
      <c r="C117" s="4" t="s">
        <v>602</v>
      </c>
      <c r="D117" s="1" t="s">
        <v>111</v>
      </c>
      <c r="E117" s="1" t="s">
        <v>603</v>
      </c>
      <c r="F117" s="1" t="s">
        <v>23</v>
      </c>
      <c r="G117" s="5"/>
      <c r="H117" s="5"/>
      <c r="I117" s="5"/>
      <c r="J117" s="1" t="s">
        <v>81</v>
      </c>
      <c r="K117" s="5"/>
      <c r="L117" s="5"/>
      <c r="M117" s="5"/>
      <c r="N117" s="5"/>
      <c r="O117" s="5"/>
      <c r="P117" s="5"/>
      <c r="Q117" s="1">
        <v>212.0</v>
      </c>
      <c r="R117" s="1" t="s">
        <v>607</v>
      </c>
      <c r="S117" s="5"/>
      <c r="T117" s="5"/>
      <c r="U117" s="5"/>
      <c r="V117" s="1" t="s">
        <v>606</v>
      </c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>
      <c r="A118" s="1">
        <v>30.0</v>
      </c>
      <c r="B118" s="2" t="s">
        <v>608</v>
      </c>
      <c r="C118" s="4" t="s">
        <v>602</v>
      </c>
      <c r="D118" s="1" t="s">
        <v>609</v>
      </c>
      <c r="E118" s="1" t="s">
        <v>610</v>
      </c>
      <c r="F118" s="1" t="s">
        <v>23</v>
      </c>
      <c r="G118" s="5"/>
      <c r="H118" s="5"/>
      <c r="I118" s="5"/>
      <c r="J118" s="1" t="s">
        <v>81</v>
      </c>
      <c r="K118" s="5"/>
      <c r="L118" s="5"/>
      <c r="M118" s="5"/>
      <c r="N118" s="5"/>
      <c r="O118" s="1"/>
      <c r="P118" s="1" t="s">
        <v>611</v>
      </c>
      <c r="Q118" s="1">
        <v>212.0</v>
      </c>
      <c r="R118" s="1" t="s">
        <v>612</v>
      </c>
      <c r="S118" s="5"/>
      <c r="T118" s="5"/>
      <c r="U118" s="5"/>
      <c r="V118" s="1" t="s">
        <v>606</v>
      </c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>
      <c r="A119" s="1">
        <v>30.0</v>
      </c>
      <c r="B119" s="2" t="s">
        <v>613</v>
      </c>
      <c r="C119" s="4" t="s">
        <v>602</v>
      </c>
      <c r="D119" s="1" t="s">
        <v>609</v>
      </c>
      <c r="E119" s="1" t="s">
        <v>614</v>
      </c>
      <c r="F119" s="1" t="s">
        <v>23</v>
      </c>
      <c r="G119" s="5"/>
      <c r="H119" s="5"/>
      <c r="I119" s="5"/>
      <c r="J119" s="1" t="s">
        <v>81</v>
      </c>
      <c r="K119" s="5"/>
      <c r="L119" s="5"/>
      <c r="M119" s="5"/>
      <c r="N119" s="5"/>
      <c r="O119" s="1"/>
      <c r="P119" s="1" t="s">
        <v>611</v>
      </c>
      <c r="Q119" s="1">
        <v>212.0</v>
      </c>
      <c r="R119" s="1" t="s">
        <v>612</v>
      </c>
      <c r="S119" s="5"/>
      <c r="T119" s="5"/>
      <c r="U119" s="5"/>
      <c r="V119" s="1" t="s">
        <v>606</v>
      </c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>
      <c r="A120" s="1">
        <v>30.0</v>
      </c>
      <c r="B120" s="2" t="s">
        <v>615</v>
      </c>
      <c r="C120" s="4" t="s">
        <v>602</v>
      </c>
      <c r="D120" s="1" t="s">
        <v>298</v>
      </c>
      <c r="E120" s="1" t="s">
        <v>616</v>
      </c>
      <c r="F120" s="1" t="s">
        <v>473</v>
      </c>
      <c r="G120" s="1" t="s">
        <v>39</v>
      </c>
      <c r="H120" s="1" t="s">
        <v>617</v>
      </c>
      <c r="I120" s="1" t="s">
        <v>39</v>
      </c>
      <c r="J120" s="1" t="s">
        <v>23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>
      <c r="A121" s="1">
        <v>30.0</v>
      </c>
      <c r="B121" s="2" t="s">
        <v>618</v>
      </c>
      <c r="C121" s="4" t="s">
        <v>602</v>
      </c>
      <c r="D121" s="1" t="s">
        <v>298</v>
      </c>
      <c r="E121" s="1" t="s">
        <v>616</v>
      </c>
      <c r="F121" s="1" t="s">
        <v>619</v>
      </c>
      <c r="G121" s="1" t="s">
        <v>39</v>
      </c>
      <c r="H121" s="1" t="s">
        <v>617</v>
      </c>
      <c r="I121" s="1" t="s">
        <v>39</v>
      </c>
      <c r="J121" s="1" t="s">
        <v>23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>
      <c r="A122" s="1">
        <v>31.0</v>
      </c>
      <c r="B122" s="2" t="s">
        <v>620</v>
      </c>
      <c r="C122" s="4" t="s">
        <v>621</v>
      </c>
      <c r="D122" s="1" t="s">
        <v>227</v>
      </c>
      <c r="E122" s="1" t="s">
        <v>622</v>
      </c>
      <c r="F122" s="1" t="s">
        <v>539</v>
      </c>
      <c r="G122" s="1" t="s">
        <v>39</v>
      </c>
      <c r="H122" s="1" t="s">
        <v>623</v>
      </c>
      <c r="I122" s="1" t="str">
        <f t="shared" ref="I122:I125" si="1">MID(F122,FIND("-",F122) + 1 + 1,FIND(CHAR(160),SUBSTITUTE(F122," ",CHAR(160),3)) - 1 - (FIND("-",F122) + 1))</f>
        <v>30L</v>
      </c>
      <c r="J122" s="1" t="s">
        <v>81</v>
      </c>
      <c r="K122" s="5"/>
      <c r="L122" s="5"/>
      <c r="M122" s="5"/>
      <c r="N122" s="5"/>
      <c r="O122" s="1"/>
      <c r="P122" s="1" t="s">
        <v>624</v>
      </c>
      <c r="Q122" s="1">
        <v>212.0</v>
      </c>
      <c r="R122" s="1" t="s">
        <v>625</v>
      </c>
      <c r="S122" s="5"/>
      <c r="T122" s="5"/>
      <c r="U122" s="5"/>
      <c r="V122" s="1" t="s">
        <v>530</v>
      </c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>
      <c r="A123" s="1">
        <v>31.0</v>
      </c>
      <c r="B123" s="2" t="s">
        <v>626</v>
      </c>
      <c r="C123" s="4" t="s">
        <v>621</v>
      </c>
      <c r="D123" s="1" t="s">
        <v>227</v>
      </c>
      <c r="E123" s="1" t="s">
        <v>622</v>
      </c>
      <c r="F123" s="1" t="s">
        <v>539</v>
      </c>
      <c r="G123" s="1" t="s">
        <v>39</v>
      </c>
      <c r="H123" s="1" t="s">
        <v>623</v>
      </c>
      <c r="I123" s="1" t="str">
        <f t="shared" si="1"/>
        <v>30L</v>
      </c>
      <c r="J123" s="1" t="s">
        <v>81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>
      <c r="A124" s="1">
        <v>31.0</v>
      </c>
      <c r="B124" s="2" t="s">
        <v>627</v>
      </c>
      <c r="C124" s="4" t="s">
        <v>628</v>
      </c>
      <c r="D124" s="1" t="s">
        <v>298</v>
      </c>
      <c r="E124" s="1" t="s">
        <v>629</v>
      </c>
      <c r="F124" s="1" t="s">
        <v>630</v>
      </c>
      <c r="G124" s="1" t="s">
        <v>571</v>
      </c>
      <c r="H124" s="1" t="s">
        <v>631</v>
      </c>
      <c r="I124" s="1" t="str">
        <f t="shared" si="1"/>
        <v>50L</v>
      </c>
      <c r="J124" s="1" t="s">
        <v>23</v>
      </c>
      <c r="K124" s="1" t="s">
        <v>632</v>
      </c>
      <c r="L124" s="1" t="s">
        <v>102</v>
      </c>
      <c r="M124" s="1" t="s">
        <v>633</v>
      </c>
      <c r="N124" s="1" t="s">
        <v>373</v>
      </c>
      <c r="O124" s="1"/>
      <c r="P124" s="1" t="s">
        <v>634</v>
      </c>
      <c r="Q124" s="5"/>
      <c r="R124" s="5"/>
      <c r="S124" s="5"/>
      <c r="T124" s="5"/>
      <c r="U124" s="5"/>
      <c r="V124" s="1" t="s">
        <v>635</v>
      </c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>
      <c r="A125" s="1">
        <v>31.0</v>
      </c>
      <c r="B125" s="2" t="s">
        <v>627</v>
      </c>
      <c r="C125" s="4" t="s">
        <v>628</v>
      </c>
      <c r="D125" s="1" t="s">
        <v>28</v>
      </c>
      <c r="E125" s="1" t="s">
        <v>636</v>
      </c>
      <c r="F125" s="1" t="s">
        <v>630</v>
      </c>
      <c r="G125" s="1" t="s">
        <v>571</v>
      </c>
      <c r="H125" s="1" t="s">
        <v>631</v>
      </c>
      <c r="I125" s="1" t="str">
        <f t="shared" si="1"/>
        <v>50L</v>
      </c>
      <c r="J125" s="1" t="s">
        <v>23</v>
      </c>
      <c r="K125" s="5"/>
      <c r="L125" s="5"/>
      <c r="M125" s="1" t="s">
        <v>633</v>
      </c>
      <c r="N125" s="1" t="s">
        <v>373</v>
      </c>
      <c r="O125" s="1"/>
      <c r="P125" s="1" t="s">
        <v>637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>
      <c r="A126" s="1">
        <v>32.0</v>
      </c>
      <c r="B126" s="2" t="s">
        <v>638</v>
      </c>
      <c r="C126" s="4" t="s">
        <v>628</v>
      </c>
      <c r="D126" s="1" t="s">
        <v>227</v>
      </c>
      <c r="E126" s="1" t="s">
        <v>639</v>
      </c>
      <c r="F126" s="1" t="s">
        <v>23</v>
      </c>
      <c r="G126" s="5"/>
      <c r="H126" s="5"/>
      <c r="I126" s="5"/>
      <c r="J126" s="1" t="s">
        <v>378</v>
      </c>
      <c r="K126" s="5"/>
      <c r="L126" s="5"/>
      <c r="M126" s="5"/>
      <c r="N126" s="5"/>
      <c r="O126" s="1"/>
      <c r="P126" s="1" t="s">
        <v>611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>
      <c r="A127" s="1">
        <v>32.0</v>
      </c>
      <c r="B127" s="2" t="s">
        <v>640</v>
      </c>
      <c r="C127" s="4" t="s">
        <v>628</v>
      </c>
      <c r="D127" s="1" t="s">
        <v>227</v>
      </c>
      <c r="E127" s="1" t="s">
        <v>639</v>
      </c>
      <c r="F127" s="1" t="s">
        <v>23</v>
      </c>
      <c r="G127" s="5"/>
      <c r="H127" s="5"/>
      <c r="I127" s="5"/>
      <c r="J127" s="1" t="s">
        <v>81</v>
      </c>
      <c r="K127" s="5"/>
      <c r="L127" s="5"/>
      <c r="M127" s="5"/>
      <c r="N127" s="5"/>
      <c r="O127" s="1"/>
      <c r="P127" s="1" t="s">
        <v>611</v>
      </c>
      <c r="Q127" s="1">
        <v>214.0</v>
      </c>
      <c r="R127" s="1" t="s">
        <v>641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>
      <c r="A128" s="1">
        <v>32.0</v>
      </c>
      <c r="B128" s="2" t="s">
        <v>642</v>
      </c>
      <c r="C128" s="4" t="s">
        <v>628</v>
      </c>
      <c r="D128" s="1" t="s">
        <v>227</v>
      </c>
      <c r="E128" s="1" t="s">
        <v>639</v>
      </c>
      <c r="F128" s="1" t="s">
        <v>23</v>
      </c>
      <c r="G128" s="5"/>
      <c r="H128" s="5"/>
      <c r="I128" s="5"/>
      <c r="J128" s="1" t="s">
        <v>81</v>
      </c>
      <c r="K128" s="5"/>
      <c r="L128" s="5"/>
      <c r="M128" s="5"/>
      <c r="N128" s="5"/>
      <c r="O128" s="1"/>
      <c r="P128" s="1" t="s">
        <v>611</v>
      </c>
      <c r="Q128" s="1" t="s">
        <v>643</v>
      </c>
      <c r="R128" s="1" t="s">
        <v>644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>
      <c r="A129" s="1">
        <v>32.0</v>
      </c>
      <c r="B129" s="2" t="s">
        <v>645</v>
      </c>
      <c r="C129" s="4" t="s">
        <v>628</v>
      </c>
      <c r="D129" s="1" t="s">
        <v>298</v>
      </c>
      <c r="E129" s="1" t="s">
        <v>646</v>
      </c>
      <c r="F129" s="1" t="s">
        <v>426</v>
      </c>
      <c r="G129" s="1" t="s">
        <v>39</v>
      </c>
      <c r="H129" s="1" t="s">
        <v>647</v>
      </c>
      <c r="I129" s="1" t="str">
        <f>MID(F129,FIND("-",F129) + 1 + 1,FIND(CHAR(160),SUBSTITUTE(F129," ",CHAR(160),3)) - 1 - (FIND("-",F129) + 1))</f>
        <v>30L</v>
      </c>
      <c r="J129" s="1" t="s">
        <v>23</v>
      </c>
      <c r="K129" s="5"/>
      <c r="L129" s="5"/>
      <c r="M129" s="1" t="s">
        <v>527</v>
      </c>
      <c r="N129" s="1" t="s">
        <v>42</v>
      </c>
      <c r="O129" s="1"/>
      <c r="P129" s="1" t="s">
        <v>648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>
      <c r="A130" s="1">
        <v>32.0</v>
      </c>
      <c r="B130" s="2" t="s">
        <v>649</v>
      </c>
      <c r="C130" s="4" t="s">
        <v>628</v>
      </c>
      <c r="D130" s="1" t="s">
        <v>227</v>
      </c>
      <c r="E130" s="1" t="s">
        <v>639</v>
      </c>
      <c r="F130" s="1"/>
      <c r="G130" s="5"/>
      <c r="H130" s="5"/>
      <c r="I130" s="5"/>
      <c r="J130" s="1" t="s">
        <v>23</v>
      </c>
      <c r="K130" s="5"/>
      <c r="L130" s="5"/>
      <c r="M130" s="5"/>
      <c r="N130" s="5"/>
      <c r="O130" s="1"/>
      <c r="P130" s="1" t="s">
        <v>650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>
      <c r="A131" s="1">
        <v>32.0</v>
      </c>
      <c r="B131" s="2" t="s">
        <v>651</v>
      </c>
      <c r="C131" s="4" t="s">
        <v>652</v>
      </c>
      <c r="D131" s="1" t="s">
        <v>653</v>
      </c>
      <c r="E131" s="1" t="s">
        <v>654</v>
      </c>
      <c r="F131" s="1" t="s">
        <v>426</v>
      </c>
      <c r="G131" s="1" t="s">
        <v>39</v>
      </c>
      <c r="H131" s="1" t="s">
        <v>655</v>
      </c>
      <c r="I131" s="1" t="str">
        <f>MID(F131,FIND("-",F131) + 1 + 1,FIND(CHAR(160),SUBSTITUTE(F131," ",CHAR(160),3)) - 1 - (FIND("-",F131) + 1))</f>
        <v>30L</v>
      </c>
      <c r="J131" s="1" t="s">
        <v>23</v>
      </c>
      <c r="K131" s="5"/>
      <c r="L131" s="5"/>
      <c r="M131" s="1" t="s">
        <v>656</v>
      </c>
      <c r="N131" s="1" t="s">
        <v>657</v>
      </c>
      <c r="O131" s="1"/>
      <c r="P131" s="1" t="s">
        <v>624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>
      <c r="A132" s="1">
        <v>33.0</v>
      </c>
      <c r="B132" s="2" t="s">
        <v>658</v>
      </c>
      <c r="C132" s="4" t="s">
        <v>659</v>
      </c>
      <c r="D132" s="1" t="s">
        <v>21</v>
      </c>
      <c r="E132" s="1" t="s">
        <v>660</v>
      </c>
      <c r="F132" s="1" t="s">
        <v>23</v>
      </c>
      <c r="G132" s="5"/>
      <c r="H132" s="5"/>
      <c r="I132" s="5"/>
      <c r="J132" s="1" t="s">
        <v>57</v>
      </c>
      <c r="K132" s="1" t="s">
        <v>661</v>
      </c>
      <c r="L132" s="1" t="s">
        <v>102</v>
      </c>
      <c r="M132" s="1" t="s">
        <v>527</v>
      </c>
      <c r="N132" s="1" t="s">
        <v>42</v>
      </c>
      <c r="O132" s="5"/>
      <c r="P132" s="1" t="s">
        <v>662</v>
      </c>
      <c r="Q132" s="1">
        <v>214.0</v>
      </c>
      <c r="R132" s="1" t="s">
        <v>663</v>
      </c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>
      <c r="A133" s="1">
        <v>33.0</v>
      </c>
      <c r="B133" s="2" t="s">
        <v>664</v>
      </c>
      <c r="C133" s="4" t="s">
        <v>665</v>
      </c>
      <c r="D133" s="1" t="s">
        <v>431</v>
      </c>
      <c r="E133" s="1" t="s">
        <v>666</v>
      </c>
      <c r="F133" s="1" t="s">
        <v>473</v>
      </c>
      <c r="G133" s="1" t="s">
        <v>39</v>
      </c>
      <c r="H133" s="1" t="s">
        <v>667</v>
      </c>
      <c r="I133" s="1" t="str">
        <f t="shared" ref="I133:I134" si="2">MID(F133,FIND("-",F133) + 1 + 1,FIND(CHAR(160),SUBSTITUTE(F133," ",CHAR(160),3)) - 1 - (FIND("-",F133) + 1))</f>
        <v>30L</v>
      </c>
      <c r="J133" s="1" t="s">
        <v>57</v>
      </c>
      <c r="K133" s="5"/>
      <c r="L133" s="5"/>
      <c r="M133" s="1" t="s">
        <v>527</v>
      </c>
      <c r="N133" s="1" t="s">
        <v>42</v>
      </c>
      <c r="O133" s="1" t="s">
        <v>668</v>
      </c>
      <c r="P133" s="1" t="s">
        <v>669</v>
      </c>
      <c r="Q133" s="1">
        <v>214.0</v>
      </c>
      <c r="R133" s="1" t="s">
        <v>670</v>
      </c>
      <c r="S133" s="5"/>
      <c r="T133" s="5"/>
      <c r="U133" s="5"/>
      <c r="V133" s="1" t="s">
        <v>671</v>
      </c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>
      <c r="A134" s="1">
        <v>33.0</v>
      </c>
      <c r="B134" s="2" t="s">
        <v>672</v>
      </c>
      <c r="C134" s="4" t="s">
        <v>665</v>
      </c>
      <c r="D134" s="1" t="s">
        <v>28</v>
      </c>
      <c r="E134" s="1" t="s">
        <v>673</v>
      </c>
      <c r="F134" s="1" t="s">
        <v>674</v>
      </c>
      <c r="G134" s="1" t="s">
        <v>39</v>
      </c>
      <c r="H134" s="1" t="s">
        <v>675</v>
      </c>
      <c r="I134" s="1" t="str">
        <f t="shared" si="2"/>
        <v>30L</v>
      </c>
      <c r="J134" s="1" t="s">
        <v>23</v>
      </c>
      <c r="K134" s="5"/>
      <c r="L134" s="5"/>
      <c r="M134" s="1" t="s">
        <v>527</v>
      </c>
      <c r="N134" s="1" t="s">
        <v>42</v>
      </c>
      <c r="O134" s="1" t="s">
        <v>81</v>
      </c>
      <c r="P134" s="1" t="s">
        <v>676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>
      <c r="A135" s="1">
        <v>34.0</v>
      </c>
      <c r="B135" s="2" t="s">
        <v>677</v>
      </c>
      <c r="C135" s="4" t="s">
        <v>659</v>
      </c>
      <c r="D135" s="1" t="s">
        <v>590</v>
      </c>
      <c r="E135" s="1" t="s">
        <v>678</v>
      </c>
      <c r="F135" s="1" t="s">
        <v>679</v>
      </c>
      <c r="G135" s="1" t="s">
        <v>39</v>
      </c>
      <c r="H135" s="1" t="s">
        <v>680</v>
      </c>
      <c r="I135" s="1" t="s">
        <v>39</v>
      </c>
      <c r="J135" s="1" t="s">
        <v>81</v>
      </c>
      <c r="K135" s="5"/>
      <c r="L135" s="5"/>
      <c r="O135" s="5"/>
      <c r="P135" s="1" t="s">
        <v>681</v>
      </c>
      <c r="Q135" s="1">
        <v>214.0</v>
      </c>
      <c r="R135" s="1" t="s">
        <v>682</v>
      </c>
      <c r="S135" s="5"/>
      <c r="T135" s="5"/>
      <c r="U135" s="5"/>
      <c r="V135" s="1" t="s">
        <v>683</v>
      </c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>
      <c r="A136" s="1">
        <v>34.0</v>
      </c>
      <c r="B136" s="2" t="s">
        <v>684</v>
      </c>
      <c r="C136" s="4" t="s">
        <v>659</v>
      </c>
      <c r="D136" s="1" t="s">
        <v>590</v>
      </c>
      <c r="E136" s="1" t="s">
        <v>678</v>
      </c>
      <c r="F136" s="1" t="s">
        <v>419</v>
      </c>
      <c r="G136" s="1" t="s">
        <v>39</v>
      </c>
      <c r="H136" s="1" t="s">
        <v>685</v>
      </c>
      <c r="I136" s="1" t="s">
        <v>39</v>
      </c>
      <c r="J136" s="1" t="s">
        <v>23</v>
      </c>
      <c r="K136" s="5"/>
      <c r="L136" s="5"/>
      <c r="O136" s="5"/>
      <c r="P136" s="1" t="s">
        <v>681</v>
      </c>
      <c r="Q136" s="5"/>
      <c r="R136" s="5"/>
      <c r="S136" s="5"/>
      <c r="T136" s="5"/>
      <c r="U136" s="5"/>
      <c r="V136" s="1" t="s">
        <v>683</v>
      </c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>
      <c r="A137" s="1">
        <v>34.0</v>
      </c>
      <c r="B137" s="2" t="s">
        <v>686</v>
      </c>
      <c r="C137" s="4" t="s">
        <v>659</v>
      </c>
      <c r="D137" s="1" t="s">
        <v>590</v>
      </c>
      <c r="E137" s="1" t="s">
        <v>678</v>
      </c>
      <c r="F137" s="1" t="s">
        <v>419</v>
      </c>
      <c r="G137" s="1" t="s">
        <v>39</v>
      </c>
      <c r="H137" s="1" t="s">
        <v>680</v>
      </c>
      <c r="I137" s="1" t="s">
        <v>39</v>
      </c>
      <c r="J137" s="1" t="s">
        <v>23</v>
      </c>
      <c r="K137" s="5"/>
      <c r="L137" s="5"/>
      <c r="O137" s="5"/>
      <c r="P137" s="1" t="s">
        <v>681</v>
      </c>
      <c r="Q137" s="5"/>
      <c r="R137" s="5"/>
      <c r="S137" s="5"/>
      <c r="T137" s="5"/>
      <c r="U137" s="5"/>
      <c r="V137" s="1" t="s">
        <v>683</v>
      </c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>
      <c r="A138" s="1">
        <v>34.0</v>
      </c>
      <c r="B138" s="2" t="s">
        <v>687</v>
      </c>
      <c r="C138" s="4" t="s">
        <v>688</v>
      </c>
      <c r="D138" s="1" t="s">
        <v>590</v>
      </c>
      <c r="E138" s="1" t="s">
        <v>689</v>
      </c>
      <c r="F138" s="1" t="s">
        <v>23</v>
      </c>
      <c r="G138" s="5"/>
      <c r="H138" s="5"/>
      <c r="I138" s="5"/>
      <c r="J138" s="1" t="s">
        <v>690</v>
      </c>
      <c r="K138" s="5"/>
      <c r="L138" s="5"/>
      <c r="M138" s="5"/>
      <c r="N138" s="5"/>
      <c r="O138" s="5"/>
      <c r="P138" s="1" t="s">
        <v>691</v>
      </c>
      <c r="Q138" s="1">
        <v>214.0</v>
      </c>
      <c r="R138" s="1" t="s">
        <v>692</v>
      </c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>
      <c r="A139" s="1">
        <v>34.0</v>
      </c>
      <c r="B139" s="2" t="s">
        <v>354</v>
      </c>
      <c r="C139" s="4" t="s">
        <v>688</v>
      </c>
      <c r="D139" s="1" t="s">
        <v>376</v>
      </c>
      <c r="E139" s="1" t="s">
        <v>693</v>
      </c>
      <c r="F139" s="1" t="s">
        <v>23</v>
      </c>
      <c r="G139" s="5"/>
      <c r="H139" s="5"/>
      <c r="I139" s="5"/>
      <c r="J139" s="1" t="s">
        <v>694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>
      <c r="A140" s="1">
        <v>34.0</v>
      </c>
      <c r="B140" s="2" t="s">
        <v>695</v>
      </c>
      <c r="C140" s="4" t="s">
        <v>696</v>
      </c>
      <c r="D140" s="1" t="s">
        <v>28</v>
      </c>
      <c r="E140" s="1" t="s">
        <v>697</v>
      </c>
      <c r="F140" s="1" t="s">
        <v>698</v>
      </c>
      <c r="G140" s="1" t="s">
        <v>571</v>
      </c>
      <c r="H140" s="1" t="s">
        <v>699</v>
      </c>
      <c r="I140" s="1" t="s">
        <v>571</v>
      </c>
      <c r="J140" s="1" t="s">
        <v>23</v>
      </c>
      <c r="K140" s="5"/>
      <c r="L140" s="5"/>
      <c r="M140" s="1" t="s">
        <v>527</v>
      </c>
      <c r="N140" s="1" t="s">
        <v>42</v>
      </c>
      <c r="O140" s="5"/>
      <c r="P140" s="1" t="s">
        <v>700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>
      <c r="A141" s="1">
        <v>35.0</v>
      </c>
      <c r="B141" s="2" t="s">
        <v>701</v>
      </c>
      <c r="C141" s="4" t="s">
        <v>696</v>
      </c>
      <c r="D141" s="1" t="s">
        <v>702</v>
      </c>
      <c r="E141" s="1" t="s">
        <v>703</v>
      </c>
      <c r="F141" s="1" t="s">
        <v>704</v>
      </c>
      <c r="G141" s="1" t="s">
        <v>39</v>
      </c>
      <c r="H141" s="1" t="s">
        <v>705</v>
      </c>
      <c r="I141" s="1" t="s">
        <v>39</v>
      </c>
      <c r="J141" s="1" t="s">
        <v>23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>
      <c r="A142" s="1">
        <v>35.0</v>
      </c>
      <c r="B142" s="2" t="s">
        <v>706</v>
      </c>
      <c r="C142" s="4" t="s">
        <v>707</v>
      </c>
      <c r="D142" s="1" t="s">
        <v>590</v>
      </c>
      <c r="E142" s="1" t="s">
        <v>708</v>
      </c>
      <c r="F142" s="1" t="s">
        <v>539</v>
      </c>
      <c r="G142" s="1" t="s">
        <v>39</v>
      </c>
      <c r="H142" s="1" t="s">
        <v>709</v>
      </c>
      <c r="I142" s="1" t="s">
        <v>39</v>
      </c>
      <c r="J142" s="1" t="s">
        <v>81</v>
      </c>
      <c r="K142" s="5"/>
      <c r="L142" s="5"/>
      <c r="M142" s="5"/>
      <c r="N142" s="5"/>
      <c r="O142" s="5"/>
      <c r="P142" s="1" t="s">
        <v>475</v>
      </c>
      <c r="Q142" s="1">
        <v>215.0</v>
      </c>
      <c r="R142" s="1" t="s">
        <v>710</v>
      </c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>
      <c r="A143" s="1">
        <v>35.0</v>
      </c>
      <c r="B143" s="2" t="s">
        <v>711</v>
      </c>
      <c r="C143" s="4" t="s">
        <v>712</v>
      </c>
      <c r="D143" s="1" t="s">
        <v>713</v>
      </c>
      <c r="E143" s="1" t="s">
        <v>714</v>
      </c>
      <c r="F143" s="5"/>
      <c r="G143" s="5"/>
      <c r="H143" s="5"/>
      <c r="I143" s="5"/>
      <c r="J143" s="1" t="s">
        <v>23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>
      <c r="A144" s="1">
        <v>35.0</v>
      </c>
      <c r="B144" s="2" t="s">
        <v>715</v>
      </c>
      <c r="C144" s="4" t="s">
        <v>716</v>
      </c>
      <c r="D144" s="1" t="s">
        <v>590</v>
      </c>
      <c r="E144" s="1" t="s">
        <v>717</v>
      </c>
      <c r="F144" s="1" t="s">
        <v>679</v>
      </c>
      <c r="G144" s="1" t="s">
        <v>39</v>
      </c>
      <c r="H144" s="1" t="s">
        <v>718</v>
      </c>
      <c r="I144" s="1" t="s">
        <v>39</v>
      </c>
      <c r="J144" s="1" t="s">
        <v>23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>
      <c r="A145" s="1">
        <v>35.0</v>
      </c>
      <c r="B145" s="2" t="s">
        <v>719</v>
      </c>
      <c r="C145" s="4" t="s">
        <v>716</v>
      </c>
      <c r="D145" s="1" t="s">
        <v>590</v>
      </c>
      <c r="E145" s="1" t="s">
        <v>717</v>
      </c>
      <c r="F145" s="1" t="s">
        <v>426</v>
      </c>
      <c r="G145" s="1" t="s">
        <v>39</v>
      </c>
      <c r="H145" s="1" t="s">
        <v>720</v>
      </c>
      <c r="I145" s="1" t="s">
        <v>39</v>
      </c>
      <c r="J145" s="1" t="s">
        <v>23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>
      <c r="A146" s="12">
        <v>36.0</v>
      </c>
      <c r="B146" s="2" t="s">
        <v>721</v>
      </c>
      <c r="C146" s="4" t="s">
        <v>722</v>
      </c>
      <c r="D146" s="1" t="s">
        <v>21</v>
      </c>
      <c r="E146" s="1" t="s">
        <v>723</v>
      </c>
      <c r="F146" s="1" t="s">
        <v>23</v>
      </c>
      <c r="G146" s="5"/>
      <c r="H146" s="5"/>
      <c r="I146" s="5"/>
      <c r="J146" s="1" t="s">
        <v>81</v>
      </c>
      <c r="K146" s="1" t="s">
        <v>724</v>
      </c>
      <c r="L146" s="1" t="s">
        <v>102</v>
      </c>
      <c r="M146" s="1" t="s">
        <v>725</v>
      </c>
      <c r="N146" s="1" t="s">
        <v>102</v>
      </c>
      <c r="O146" s="5"/>
      <c r="P146" s="1" t="s">
        <v>726</v>
      </c>
      <c r="Q146" s="1">
        <v>217.0</v>
      </c>
      <c r="R146" s="1" t="s">
        <v>727</v>
      </c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>
      <c r="A147" s="1">
        <v>36.0</v>
      </c>
      <c r="B147" s="2" t="s">
        <v>728</v>
      </c>
      <c r="C147" s="4" t="s">
        <v>729</v>
      </c>
      <c r="D147" s="1" t="s">
        <v>28</v>
      </c>
      <c r="E147" s="1" t="s">
        <v>730</v>
      </c>
      <c r="F147" s="1" t="s">
        <v>473</v>
      </c>
      <c r="G147" s="1" t="s">
        <v>39</v>
      </c>
      <c r="H147" s="1" t="s">
        <v>731</v>
      </c>
      <c r="I147" s="1" t="s">
        <v>39</v>
      </c>
      <c r="J147" s="1" t="s">
        <v>81</v>
      </c>
      <c r="K147" s="5"/>
      <c r="L147" s="5"/>
      <c r="M147" s="1" t="s">
        <v>434</v>
      </c>
      <c r="N147" s="1" t="s">
        <v>42</v>
      </c>
      <c r="O147" s="5"/>
      <c r="P147" s="1" t="s">
        <v>732</v>
      </c>
      <c r="Q147" s="1">
        <v>219.0</v>
      </c>
      <c r="R147" s="1" t="s">
        <v>733</v>
      </c>
      <c r="S147" s="5"/>
      <c r="T147" s="5"/>
      <c r="U147" s="5"/>
      <c r="V147" s="1" t="s">
        <v>734</v>
      </c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>
      <c r="A148" s="1">
        <v>36.0</v>
      </c>
      <c r="B148" s="2" t="s">
        <v>735</v>
      </c>
      <c r="C148" s="4" t="s">
        <v>736</v>
      </c>
      <c r="D148" s="1" t="s">
        <v>28</v>
      </c>
      <c r="E148" s="1" t="s">
        <v>737</v>
      </c>
      <c r="F148" s="1" t="s">
        <v>23</v>
      </c>
      <c r="G148" s="5"/>
      <c r="H148" s="1" t="s">
        <v>738</v>
      </c>
      <c r="I148" s="1" t="s">
        <v>39</v>
      </c>
      <c r="J148" s="1" t="s">
        <v>81</v>
      </c>
      <c r="K148" s="1" t="s">
        <v>739</v>
      </c>
      <c r="L148" s="1" t="s">
        <v>740</v>
      </c>
      <c r="M148" s="1" t="s">
        <v>434</v>
      </c>
      <c r="N148" s="1" t="s">
        <v>42</v>
      </c>
      <c r="O148" s="1"/>
      <c r="P148" s="1" t="s">
        <v>741</v>
      </c>
      <c r="Q148" s="1">
        <v>219.0</v>
      </c>
      <c r="R148" s="1" t="s">
        <v>742</v>
      </c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>
      <c r="A149" s="1">
        <v>36.0</v>
      </c>
      <c r="B149" s="2" t="s">
        <v>743</v>
      </c>
      <c r="C149" s="4" t="s">
        <v>736</v>
      </c>
      <c r="D149" s="1" t="s">
        <v>28</v>
      </c>
      <c r="E149" s="1" t="s">
        <v>737</v>
      </c>
      <c r="F149" s="1" t="s">
        <v>23</v>
      </c>
      <c r="G149" s="5"/>
      <c r="H149" s="1" t="s">
        <v>744</v>
      </c>
      <c r="I149" s="1" t="s">
        <v>39</v>
      </c>
      <c r="J149" s="1" t="s">
        <v>81</v>
      </c>
      <c r="K149" s="1" t="s">
        <v>739</v>
      </c>
      <c r="L149" s="1" t="s">
        <v>740</v>
      </c>
      <c r="M149" s="1" t="s">
        <v>434</v>
      </c>
      <c r="N149" s="1" t="s">
        <v>42</v>
      </c>
      <c r="O149" s="5"/>
      <c r="P149" s="1" t="s">
        <v>745</v>
      </c>
      <c r="Q149" s="1">
        <v>219.0</v>
      </c>
      <c r="R149" s="1" t="s">
        <v>746</v>
      </c>
      <c r="S149" s="5"/>
      <c r="T149" s="5"/>
      <c r="U149" s="5"/>
      <c r="V149" s="1" t="s">
        <v>747</v>
      </c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>
      <c r="A150" s="1">
        <v>37.0</v>
      </c>
      <c r="B150" s="2" t="s">
        <v>735</v>
      </c>
      <c r="C150" s="4" t="s">
        <v>736</v>
      </c>
      <c r="D150" s="1" t="s">
        <v>28</v>
      </c>
      <c r="E150" s="1" t="s">
        <v>748</v>
      </c>
      <c r="F150" s="1" t="s">
        <v>23</v>
      </c>
      <c r="G150" s="5"/>
      <c r="H150" s="1" t="s">
        <v>749</v>
      </c>
      <c r="I150" s="1" t="s">
        <v>39</v>
      </c>
      <c r="J150" s="1" t="s">
        <v>81</v>
      </c>
      <c r="K150" s="5"/>
      <c r="L150" s="5"/>
      <c r="M150" s="1" t="s">
        <v>750</v>
      </c>
      <c r="N150" s="1" t="s">
        <v>657</v>
      </c>
      <c r="O150" s="5"/>
      <c r="P150" s="1" t="s">
        <v>751</v>
      </c>
      <c r="Q150" s="1">
        <v>219.0</v>
      </c>
      <c r="R150" s="1" t="s">
        <v>742</v>
      </c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>
      <c r="A151" s="1">
        <v>37.0</v>
      </c>
      <c r="B151" s="2" t="s">
        <v>743</v>
      </c>
      <c r="C151" s="4" t="s">
        <v>736</v>
      </c>
      <c r="D151" s="1" t="s">
        <v>28</v>
      </c>
      <c r="E151" s="1" t="s">
        <v>752</v>
      </c>
      <c r="F151" s="1" t="s">
        <v>23</v>
      </c>
      <c r="G151" s="5"/>
      <c r="H151" s="1" t="s">
        <v>744</v>
      </c>
      <c r="I151" s="1" t="s">
        <v>39</v>
      </c>
      <c r="J151" s="1" t="s">
        <v>81</v>
      </c>
      <c r="K151" s="1" t="s">
        <v>753</v>
      </c>
      <c r="L151" s="1" t="s">
        <v>32</v>
      </c>
      <c r="M151" s="1" t="s">
        <v>527</v>
      </c>
      <c r="N151" s="1" t="s">
        <v>42</v>
      </c>
      <c r="O151" s="5"/>
      <c r="P151" s="1" t="s">
        <v>754</v>
      </c>
      <c r="Q151" s="1">
        <v>219.0</v>
      </c>
      <c r="R151" s="1" t="s">
        <v>746</v>
      </c>
      <c r="S151" s="5"/>
      <c r="T151" s="5"/>
      <c r="U151" s="5"/>
      <c r="V151" s="1" t="s">
        <v>755</v>
      </c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>
      <c r="A152" s="1">
        <v>37.0</v>
      </c>
      <c r="B152" s="2" t="s">
        <v>743</v>
      </c>
      <c r="C152" s="4" t="s">
        <v>736</v>
      </c>
      <c r="D152" s="1" t="s">
        <v>28</v>
      </c>
      <c r="E152" s="1" t="s">
        <v>748</v>
      </c>
      <c r="F152" s="1" t="s">
        <v>23</v>
      </c>
      <c r="G152" s="5"/>
      <c r="H152" s="1" t="s">
        <v>744</v>
      </c>
      <c r="I152" s="1" t="s">
        <v>39</v>
      </c>
      <c r="J152" s="1" t="s">
        <v>81</v>
      </c>
      <c r="K152" s="5"/>
      <c r="L152" s="5"/>
      <c r="M152" s="1" t="s">
        <v>750</v>
      </c>
      <c r="N152" s="1" t="s">
        <v>657</v>
      </c>
      <c r="O152" s="5"/>
      <c r="P152" s="1" t="s">
        <v>751</v>
      </c>
      <c r="Q152" s="1">
        <v>219.0</v>
      </c>
      <c r="R152" s="1" t="s">
        <v>746</v>
      </c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>
      <c r="A153" s="1">
        <v>38.0</v>
      </c>
      <c r="B153" s="2" t="s">
        <v>342</v>
      </c>
      <c r="C153" s="4" t="s">
        <v>756</v>
      </c>
      <c r="D153" s="1" t="s">
        <v>28</v>
      </c>
      <c r="E153" s="1" t="s">
        <v>757</v>
      </c>
      <c r="F153" s="1" t="s">
        <v>426</v>
      </c>
      <c r="G153" s="1" t="s">
        <v>39</v>
      </c>
      <c r="H153" s="1" t="s">
        <v>667</v>
      </c>
      <c r="I153" s="1" t="s">
        <v>39</v>
      </c>
      <c r="J153" s="1" t="s">
        <v>23</v>
      </c>
      <c r="K153" s="5"/>
      <c r="L153" s="5"/>
      <c r="M153" s="1" t="s">
        <v>527</v>
      </c>
      <c r="N153" s="1" t="s">
        <v>42</v>
      </c>
      <c r="O153" s="5"/>
      <c r="P153" s="1" t="s">
        <v>758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>
      <c r="A154" s="1">
        <v>38.0</v>
      </c>
      <c r="B154" s="2" t="s">
        <v>759</v>
      </c>
      <c r="C154" s="4" t="s">
        <v>756</v>
      </c>
      <c r="D154" s="1" t="s">
        <v>28</v>
      </c>
      <c r="E154" s="1" t="s">
        <v>760</v>
      </c>
      <c r="F154" s="1" t="s">
        <v>23</v>
      </c>
      <c r="G154" s="5"/>
      <c r="H154" s="5"/>
      <c r="I154" s="5"/>
      <c r="J154" s="1" t="s">
        <v>23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>
      <c r="A155" s="1">
        <v>38.0</v>
      </c>
      <c r="B155" s="2" t="s">
        <v>761</v>
      </c>
      <c r="C155" s="4" t="s">
        <v>756</v>
      </c>
      <c r="D155" s="1" t="s">
        <v>762</v>
      </c>
      <c r="E155" s="1" t="s">
        <v>763</v>
      </c>
      <c r="F155" s="1" t="s">
        <v>23</v>
      </c>
      <c r="G155" s="5"/>
      <c r="H155" s="5"/>
      <c r="I155" s="5"/>
      <c r="J155" s="1" t="s">
        <v>23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1" t="s">
        <v>764</v>
      </c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>
      <c r="A156" s="1">
        <v>39.0</v>
      </c>
      <c r="B156" s="2" t="s">
        <v>765</v>
      </c>
      <c r="C156" s="4" t="s">
        <v>766</v>
      </c>
      <c r="D156" s="1" t="s">
        <v>28</v>
      </c>
      <c r="E156" s="1" t="s">
        <v>767</v>
      </c>
      <c r="F156" s="1" t="s">
        <v>539</v>
      </c>
      <c r="G156" s="1" t="s">
        <v>39</v>
      </c>
      <c r="H156" s="1" t="s">
        <v>768</v>
      </c>
      <c r="I156" s="1" t="s">
        <v>39</v>
      </c>
      <c r="J156" s="1" t="s">
        <v>23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>
      <c r="A157" s="1">
        <v>39.0</v>
      </c>
      <c r="B157" s="2" t="s">
        <v>769</v>
      </c>
      <c r="C157" s="4" t="s">
        <v>770</v>
      </c>
      <c r="D157" s="1" t="s">
        <v>28</v>
      </c>
      <c r="E157" s="1" t="s">
        <v>771</v>
      </c>
      <c r="F157" s="1" t="s">
        <v>426</v>
      </c>
      <c r="G157" s="1" t="s">
        <v>39</v>
      </c>
      <c r="H157" s="1" t="s">
        <v>772</v>
      </c>
      <c r="I157" s="1" t="s">
        <v>39</v>
      </c>
      <c r="J157" s="1" t="s">
        <v>23</v>
      </c>
      <c r="K157" s="1" t="s">
        <v>773</v>
      </c>
      <c r="L157" s="1" t="s">
        <v>102</v>
      </c>
      <c r="M157" s="1" t="s">
        <v>527</v>
      </c>
      <c r="N157" s="1" t="s">
        <v>42</v>
      </c>
      <c r="O157" s="5"/>
      <c r="P157" s="1" t="s">
        <v>774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>
      <c r="A158" s="1">
        <v>39.0</v>
      </c>
      <c r="B158" s="2" t="s">
        <v>775</v>
      </c>
      <c r="C158" s="4" t="s">
        <v>776</v>
      </c>
      <c r="D158" s="1" t="s">
        <v>28</v>
      </c>
      <c r="E158" s="1" t="s">
        <v>777</v>
      </c>
      <c r="F158" s="1" t="s">
        <v>778</v>
      </c>
      <c r="G158" s="1" t="s">
        <v>271</v>
      </c>
      <c r="H158" s="1" t="s">
        <v>23</v>
      </c>
      <c r="I158" s="5"/>
      <c r="J158" s="1" t="s">
        <v>23</v>
      </c>
      <c r="K158" s="5"/>
      <c r="L158" s="5"/>
      <c r="M158" s="5"/>
      <c r="N158" s="5"/>
      <c r="O158" s="5"/>
      <c r="P158" s="1" t="s">
        <v>624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>
      <c r="A159" s="1">
        <v>39.0</v>
      </c>
      <c r="B159" s="2" t="s">
        <v>779</v>
      </c>
      <c r="C159" s="4" t="s">
        <v>776</v>
      </c>
      <c r="D159" s="1" t="s">
        <v>28</v>
      </c>
      <c r="E159" s="1" t="s">
        <v>777</v>
      </c>
      <c r="F159" s="1" t="s">
        <v>780</v>
      </c>
      <c r="G159" s="1" t="s">
        <v>271</v>
      </c>
      <c r="H159" s="1" t="s">
        <v>23</v>
      </c>
      <c r="I159" s="5"/>
      <c r="J159" s="1" t="s">
        <v>23</v>
      </c>
      <c r="K159" s="5"/>
      <c r="L159" s="5"/>
      <c r="M159" s="5"/>
      <c r="N159" s="5"/>
      <c r="O159" s="5"/>
      <c r="P159" s="1" t="s">
        <v>624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>
      <c r="A160" s="1">
        <v>40.0</v>
      </c>
      <c r="B160" s="2" t="s">
        <v>781</v>
      </c>
      <c r="C160" s="4" t="s">
        <v>776</v>
      </c>
      <c r="D160" s="1" t="s">
        <v>28</v>
      </c>
      <c r="E160" s="1" t="s">
        <v>782</v>
      </c>
      <c r="F160" s="1" t="s">
        <v>426</v>
      </c>
      <c r="G160" s="1" t="s">
        <v>39</v>
      </c>
      <c r="H160" s="1" t="s">
        <v>783</v>
      </c>
      <c r="I160" s="1" t="s">
        <v>39</v>
      </c>
      <c r="J160" s="1" t="s">
        <v>81</v>
      </c>
      <c r="K160" s="5"/>
      <c r="L160" s="5"/>
      <c r="M160" s="1" t="s">
        <v>527</v>
      </c>
      <c r="N160" s="1" t="s">
        <v>42</v>
      </c>
      <c r="O160" s="5"/>
      <c r="P160" s="1" t="s">
        <v>784</v>
      </c>
      <c r="Q160" s="1">
        <v>223.0</v>
      </c>
      <c r="R160" s="1" t="s">
        <v>785</v>
      </c>
      <c r="S160" s="5"/>
      <c r="T160" s="5"/>
      <c r="U160" s="5"/>
      <c r="V160" s="1" t="s">
        <v>786</v>
      </c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>
      <c r="A161" s="1">
        <v>40.0</v>
      </c>
      <c r="B161" s="2" t="s">
        <v>787</v>
      </c>
      <c r="C161" s="4" t="s">
        <v>788</v>
      </c>
      <c r="D161" s="1" t="s">
        <v>86</v>
      </c>
      <c r="E161" s="1" t="s">
        <v>789</v>
      </c>
      <c r="F161" s="1" t="s">
        <v>23</v>
      </c>
      <c r="G161" s="5"/>
      <c r="H161" s="5"/>
      <c r="I161" s="1"/>
      <c r="J161" s="1" t="s">
        <v>81</v>
      </c>
      <c r="K161" s="5"/>
      <c r="L161" s="5"/>
      <c r="M161" s="5"/>
      <c r="N161" s="5"/>
      <c r="O161" s="5"/>
      <c r="P161" s="5"/>
      <c r="Q161" s="1">
        <v>224.0</v>
      </c>
      <c r="R161" s="1" t="s">
        <v>790</v>
      </c>
      <c r="S161" s="5"/>
      <c r="T161" s="5"/>
      <c r="U161" s="5"/>
      <c r="V161" s="1" t="s">
        <v>791</v>
      </c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>
      <c r="A162" s="1">
        <v>40.0</v>
      </c>
      <c r="B162" s="2" t="s">
        <v>792</v>
      </c>
      <c r="C162" s="4" t="s">
        <v>788</v>
      </c>
      <c r="D162" s="1" t="s">
        <v>793</v>
      </c>
      <c r="E162" s="1" t="s">
        <v>794</v>
      </c>
      <c r="F162" s="1" t="s">
        <v>473</v>
      </c>
      <c r="G162" s="1" t="s">
        <v>39</v>
      </c>
      <c r="H162" s="1" t="s">
        <v>795</v>
      </c>
      <c r="I162" s="1" t="s">
        <v>39</v>
      </c>
      <c r="J162" s="1" t="s">
        <v>23</v>
      </c>
      <c r="K162" s="1" t="s">
        <v>796</v>
      </c>
      <c r="L162" s="1" t="s">
        <v>102</v>
      </c>
      <c r="M162" s="5"/>
      <c r="N162" s="5"/>
      <c r="O162" s="5"/>
      <c r="P162" s="1" t="s">
        <v>797</v>
      </c>
      <c r="Q162" s="5"/>
      <c r="R162" s="5"/>
      <c r="S162" s="5"/>
      <c r="T162" s="5"/>
      <c r="U162" s="5"/>
      <c r="V162" s="1" t="s">
        <v>798</v>
      </c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>
      <c r="A163" s="1">
        <v>40.0</v>
      </c>
      <c r="B163" s="2" t="s">
        <v>799</v>
      </c>
      <c r="C163" s="4" t="s">
        <v>788</v>
      </c>
      <c r="D163" s="1" t="s">
        <v>86</v>
      </c>
      <c r="E163" s="1" t="s">
        <v>789</v>
      </c>
      <c r="F163" s="5"/>
      <c r="G163" s="5"/>
      <c r="H163" s="5"/>
      <c r="I163" s="5"/>
      <c r="J163" s="1" t="s">
        <v>23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>
      <c r="A164" s="1">
        <v>41.0</v>
      </c>
      <c r="B164" s="2" t="s">
        <v>800</v>
      </c>
      <c r="C164" s="4" t="s">
        <v>801</v>
      </c>
      <c r="D164" s="1" t="s">
        <v>802</v>
      </c>
      <c r="E164" s="1" t="s">
        <v>803</v>
      </c>
      <c r="F164" s="1" t="s">
        <v>23</v>
      </c>
      <c r="G164" s="5"/>
      <c r="H164" s="5"/>
      <c r="I164" s="5"/>
      <c r="J164" s="1" t="s">
        <v>81</v>
      </c>
      <c r="K164" s="1" t="s">
        <v>804</v>
      </c>
      <c r="L164" s="1" t="s">
        <v>102</v>
      </c>
      <c r="M164" s="1" t="s">
        <v>805</v>
      </c>
      <c r="N164" s="1" t="s">
        <v>99</v>
      </c>
      <c r="O164" s="5"/>
      <c r="P164" s="1" t="s">
        <v>285</v>
      </c>
      <c r="Q164" s="1">
        <v>225.0</v>
      </c>
      <c r="R164" s="1" t="s">
        <v>806</v>
      </c>
      <c r="S164" s="5"/>
      <c r="T164" s="5"/>
      <c r="U164" s="5"/>
      <c r="V164" s="1" t="s">
        <v>807</v>
      </c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>
      <c r="A165" s="1">
        <v>41.0</v>
      </c>
      <c r="B165" s="2" t="s">
        <v>808</v>
      </c>
      <c r="C165" s="4" t="s">
        <v>801</v>
      </c>
      <c r="D165" s="1" t="s">
        <v>28</v>
      </c>
      <c r="E165" s="1" t="s">
        <v>809</v>
      </c>
      <c r="F165" s="1" t="s">
        <v>810</v>
      </c>
      <c r="G165" s="1" t="s">
        <v>39</v>
      </c>
      <c r="H165" s="1" t="s">
        <v>811</v>
      </c>
      <c r="I165" s="1" t="s">
        <v>39</v>
      </c>
      <c r="J165" s="1" t="s">
        <v>23</v>
      </c>
      <c r="K165" s="5"/>
      <c r="L165" s="5"/>
      <c r="M165" s="1" t="s">
        <v>527</v>
      </c>
      <c r="N165" s="1" t="s">
        <v>42</v>
      </c>
      <c r="O165" s="5"/>
      <c r="P165" s="1" t="s">
        <v>812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>
      <c r="A166" s="1">
        <v>41.0</v>
      </c>
      <c r="B166" s="2" t="s">
        <v>813</v>
      </c>
      <c r="C166" s="4" t="s">
        <v>801</v>
      </c>
      <c r="D166" s="1" t="s">
        <v>28</v>
      </c>
      <c r="E166" s="1" t="s">
        <v>814</v>
      </c>
      <c r="F166" s="1" t="s">
        <v>815</v>
      </c>
      <c r="G166" s="1" t="s">
        <v>271</v>
      </c>
      <c r="H166" s="1" t="s">
        <v>816</v>
      </c>
      <c r="I166" s="1" t="s">
        <v>271</v>
      </c>
      <c r="J166" s="1" t="s">
        <v>23</v>
      </c>
      <c r="K166" s="1" t="s">
        <v>817</v>
      </c>
      <c r="L166" s="1" t="s">
        <v>102</v>
      </c>
      <c r="M166" s="1" t="s">
        <v>818</v>
      </c>
      <c r="N166" s="1" t="s">
        <v>99</v>
      </c>
      <c r="O166" s="5"/>
      <c r="P166" s="1" t="s">
        <v>812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>
      <c r="A167" s="1">
        <v>42.0</v>
      </c>
      <c r="B167" s="2" t="s">
        <v>819</v>
      </c>
      <c r="C167" s="4" t="s">
        <v>776</v>
      </c>
      <c r="D167" s="1" t="s">
        <v>820</v>
      </c>
      <c r="E167" s="1" t="s">
        <v>821</v>
      </c>
      <c r="F167" s="1" t="s">
        <v>822</v>
      </c>
      <c r="G167" s="1" t="s">
        <v>271</v>
      </c>
      <c r="H167" s="5"/>
      <c r="I167" s="5"/>
      <c r="J167" s="1" t="s">
        <v>23</v>
      </c>
      <c r="K167" s="1" t="s">
        <v>823</v>
      </c>
      <c r="L167" s="1" t="s">
        <v>70</v>
      </c>
      <c r="M167" s="5"/>
      <c r="N167" s="5"/>
      <c r="O167" s="5"/>
      <c r="P167" s="1" t="s">
        <v>824</v>
      </c>
      <c r="Q167" s="5"/>
      <c r="R167" s="5"/>
      <c r="S167" s="1"/>
      <c r="T167" s="1" t="s">
        <v>825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>
      <c r="A168" s="1">
        <v>42.0</v>
      </c>
      <c r="B168" s="2" t="s">
        <v>765</v>
      </c>
      <c r="C168" s="4" t="s">
        <v>801</v>
      </c>
      <c r="D168" s="1" t="s">
        <v>28</v>
      </c>
      <c r="E168" s="1" t="s">
        <v>826</v>
      </c>
      <c r="F168" s="1" t="s">
        <v>23</v>
      </c>
      <c r="G168" s="5"/>
      <c r="H168" s="5"/>
      <c r="I168" s="5"/>
      <c r="J168" s="1" t="s">
        <v>81</v>
      </c>
      <c r="K168" s="5"/>
      <c r="L168" s="5"/>
      <c r="M168" s="1" t="s">
        <v>827</v>
      </c>
      <c r="N168" s="1" t="s">
        <v>373</v>
      </c>
      <c r="O168" s="5"/>
      <c r="P168" s="1" t="s">
        <v>828</v>
      </c>
      <c r="Q168" s="1">
        <v>224.0</v>
      </c>
      <c r="R168" s="1" t="s">
        <v>829</v>
      </c>
      <c r="S168" s="5"/>
      <c r="T168" s="5"/>
      <c r="U168" s="5"/>
      <c r="V168" s="1" t="s">
        <v>830</v>
      </c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>
      <c r="A169" s="1">
        <v>42.0</v>
      </c>
      <c r="B169" s="2" t="s">
        <v>831</v>
      </c>
      <c r="C169" s="4" t="s">
        <v>801</v>
      </c>
      <c r="D169" s="1" t="s">
        <v>28</v>
      </c>
      <c r="E169" s="1" t="s">
        <v>826</v>
      </c>
      <c r="F169" s="1" t="s">
        <v>23</v>
      </c>
      <c r="G169" s="5"/>
      <c r="H169" s="5"/>
      <c r="I169" s="5"/>
      <c r="J169" s="1" t="s">
        <v>81</v>
      </c>
      <c r="K169" s="5"/>
      <c r="L169" s="5"/>
      <c r="M169" s="1" t="s">
        <v>827</v>
      </c>
      <c r="N169" s="1" t="s">
        <v>373</v>
      </c>
      <c r="O169" s="5"/>
      <c r="P169" s="1" t="s">
        <v>832</v>
      </c>
      <c r="Q169" s="1">
        <v>225.0</v>
      </c>
      <c r="R169" s="1" t="s">
        <v>833</v>
      </c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>
      <c r="A170" s="1">
        <v>42.0</v>
      </c>
      <c r="B170" s="2" t="s">
        <v>834</v>
      </c>
      <c r="C170" s="4" t="s">
        <v>801</v>
      </c>
      <c r="D170" s="1" t="s">
        <v>28</v>
      </c>
      <c r="E170" s="1" t="s">
        <v>835</v>
      </c>
      <c r="F170" s="1" t="s">
        <v>836</v>
      </c>
      <c r="G170" s="1" t="s">
        <v>39</v>
      </c>
      <c r="H170" s="1" t="s">
        <v>837</v>
      </c>
      <c r="I170" s="5"/>
      <c r="J170" s="1" t="s">
        <v>23</v>
      </c>
      <c r="K170" s="5"/>
      <c r="L170" s="5"/>
      <c r="M170" s="1" t="s">
        <v>434</v>
      </c>
      <c r="N170" s="1" t="s">
        <v>42</v>
      </c>
      <c r="O170" s="5"/>
      <c r="P170" s="1" t="s">
        <v>812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>
      <c r="A171" s="1">
        <v>43.0</v>
      </c>
      <c r="B171" s="2" t="s">
        <v>838</v>
      </c>
      <c r="C171" s="4" t="s">
        <v>839</v>
      </c>
      <c r="D171" s="1" t="s">
        <v>840</v>
      </c>
      <c r="E171" s="1" t="s">
        <v>841</v>
      </c>
      <c r="F171" s="1" t="s">
        <v>23</v>
      </c>
      <c r="G171" s="5"/>
      <c r="H171" s="5"/>
      <c r="I171" s="5"/>
      <c r="J171" s="1" t="s">
        <v>81</v>
      </c>
      <c r="K171" s="1" t="s">
        <v>842</v>
      </c>
      <c r="L171" s="1" t="s">
        <v>102</v>
      </c>
      <c r="M171" s="1" t="s">
        <v>843</v>
      </c>
      <c r="N171" s="1" t="s">
        <v>571</v>
      </c>
      <c r="O171" s="5"/>
      <c r="P171" s="1" t="s">
        <v>844</v>
      </c>
      <c r="Q171" s="1">
        <v>226.0</v>
      </c>
      <c r="R171" s="1" t="s">
        <v>845</v>
      </c>
      <c r="S171" s="5"/>
      <c r="T171" s="5"/>
      <c r="U171" s="5"/>
      <c r="V171" s="1" t="s">
        <v>846</v>
      </c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>
      <c r="A172" s="1">
        <v>43.0</v>
      </c>
      <c r="B172" s="2" t="s">
        <v>847</v>
      </c>
      <c r="C172" s="4" t="s">
        <v>839</v>
      </c>
      <c r="D172" s="1" t="s">
        <v>590</v>
      </c>
      <c r="E172" s="1" t="s">
        <v>848</v>
      </c>
      <c r="F172" s="1" t="s">
        <v>23</v>
      </c>
      <c r="G172" s="5"/>
      <c r="H172" s="5"/>
      <c r="I172" s="5"/>
      <c r="J172" s="1" t="s">
        <v>81</v>
      </c>
      <c r="K172" s="5"/>
      <c r="L172" s="5"/>
      <c r="M172" s="5"/>
      <c r="N172" s="5"/>
      <c r="O172" s="5"/>
      <c r="P172" s="1" t="s">
        <v>611</v>
      </c>
      <c r="Q172" s="1">
        <v>226.0</v>
      </c>
      <c r="R172" s="1" t="s">
        <v>849</v>
      </c>
      <c r="S172" s="5"/>
      <c r="T172" s="5"/>
      <c r="U172" s="5"/>
      <c r="V172" s="1" t="s">
        <v>850</v>
      </c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>
      <c r="A173" s="1">
        <v>43.0</v>
      </c>
      <c r="B173" s="2" t="s">
        <v>851</v>
      </c>
      <c r="C173" s="4" t="s">
        <v>852</v>
      </c>
      <c r="D173" s="1" t="s">
        <v>145</v>
      </c>
      <c r="E173" s="1" t="s">
        <v>853</v>
      </c>
      <c r="F173" s="1" t="s">
        <v>524</v>
      </c>
      <c r="G173" s="1" t="s">
        <v>271</v>
      </c>
      <c r="H173" s="1" t="s">
        <v>854</v>
      </c>
      <c r="I173" s="1" t="s">
        <v>271</v>
      </c>
      <c r="J173" s="1" t="s">
        <v>23</v>
      </c>
      <c r="K173" s="12" t="s">
        <v>855</v>
      </c>
      <c r="L173" s="12" t="s">
        <v>102</v>
      </c>
      <c r="M173" s="1" t="s">
        <v>434</v>
      </c>
      <c r="N173" s="1" t="s">
        <v>42</v>
      </c>
      <c r="O173" s="5"/>
      <c r="P173" s="1" t="s">
        <v>856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>
      <c r="A174" s="1">
        <v>44.0</v>
      </c>
      <c r="B174" s="2" t="s">
        <v>857</v>
      </c>
      <c r="C174" s="4" t="s">
        <v>858</v>
      </c>
      <c r="D174" s="1" t="s">
        <v>28</v>
      </c>
      <c r="E174" s="1" t="s">
        <v>859</v>
      </c>
      <c r="F174" s="1" t="s">
        <v>473</v>
      </c>
      <c r="G174" s="1" t="s">
        <v>39</v>
      </c>
      <c r="H174" s="1" t="s">
        <v>860</v>
      </c>
      <c r="I174" s="1" t="s">
        <v>39</v>
      </c>
      <c r="J174" s="1" t="s">
        <v>23</v>
      </c>
      <c r="K174" s="5"/>
      <c r="L174" s="5"/>
      <c r="M174" s="1" t="s">
        <v>434</v>
      </c>
      <c r="N174" s="1" t="s">
        <v>42</v>
      </c>
      <c r="O174" s="5"/>
      <c r="P174" s="1" t="s">
        <v>261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>
      <c r="A175" s="1">
        <v>44.0</v>
      </c>
      <c r="B175" s="2" t="s">
        <v>861</v>
      </c>
      <c r="C175" s="4" t="s">
        <v>862</v>
      </c>
      <c r="D175" s="1" t="s">
        <v>21</v>
      </c>
      <c r="E175" s="1" t="s">
        <v>863</v>
      </c>
      <c r="F175" s="1" t="s">
        <v>23</v>
      </c>
      <c r="G175" s="5"/>
      <c r="H175" s="5"/>
      <c r="I175" s="5"/>
      <c r="J175" s="1" t="s">
        <v>81</v>
      </c>
      <c r="K175" s="5"/>
      <c r="L175" s="5"/>
      <c r="M175" s="1" t="s">
        <v>434</v>
      </c>
      <c r="N175" s="1" t="s">
        <v>42</v>
      </c>
      <c r="O175" s="5"/>
      <c r="P175" s="1" t="s">
        <v>864</v>
      </c>
      <c r="Q175" s="1">
        <v>227.0</v>
      </c>
      <c r="R175" s="1" t="s">
        <v>865</v>
      </c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>
      <c r="A176" s="1">
        <v>44.0</v>
      </c>
      <c r="B176" s="2" t="s">
        <v>866</v>
      </c>
      <c r="C176" s="4" t="s">
        <v>862</v>
      </c>
      <c r="D176" s="1" t="s">
        <v>867</v>
      </c>
      <c r="E176" s="1" t="s">
        <v>868</v>
      </c>
      <c r="F176" s="1" t="s">
        <v>815</v>
      </c>
      <c r="G176" s="1" t="s">
        <v>271</v>
      </c>
      <c r="H176" s="1" t="s">
        <v>869</v>
      </c>
      <c r="I176" s="1" t="s">
        <v>271</v>
      </c>
      <c r="J176" s="1" t="s">
        <v>23</v>
      </c>
      <c r="K176" s="1" t="s">
        <v>870</v>
      </c>
      <c r="L176" s="1" t="s">
        <v>70</v>
      </c>
      <c r="M176" s="5"/>
      <c r="N176" s="5"/>
      <c r="O176" s="5"/>
      <c r="P176" s="1" t="s">
        <v>871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>
      <c r="A177" s="1">
        <v>44.0</v>
      </c>
      <c r="B177" s="2" t="s">
        <v>872</v>
      </c>
      <c r="C177" s="4" t="s">
        <v>862</v>
      </c>
      <c r="D177" s="1" t="s">
        <v>867</v>
      </c>
      <c r="E177" s="1" t="s">
        <v>868</v>
      </c>
      <c r="F177" s="1" t="s">
        <v>815</v>
      </c>
      <c r="G177" s="1" t="s">
        <v>271</v>
      </c>
      <c r="H177" s="1" t="s">
        <v>873</v>
      </c>
      <c r="I177" s="1" t="s">
        <v>271</v>
      </c>
      <c r="J177" s="1" t="s">
        <v>23</v>
      </c>
      <c r="K177" s="1" t="s">
        <v>870</v>
      </c>
      <c r="L177" s="1" t="s">
        <v>70</v>
      </c>
      <c r="M177" s="5"/>
      <c r="N177" s="5"/>
      <c r="O177" s="5"/>
      <c r="P177" s="1" t="s">
        <v>871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>
      <c r="A178" s="1">
        <v>45.0</v>
      </c>
      <c r="B178" s="2" t="s">
        <v>874</v>
      </c>
      <c r="C178" s="4" t="s">
        <v>862</v>
      </c>
      <c r="D178" s="1" t="s">
        <v>21</v>
      </c>
      <c r="E178" s="1" t="s">
        <v>875</v>
      </c>
      <c r="F178" s="1" t="s">
        <v>23</v>
      </c>
      <c r="G178" s="5"/>
      <c r="H178" s="1" t="s">
        <v>876</v>
      </c>
      <c r="I178" s="1" t="s">
        <v>39</v>
      </c>
      <c r="J178" s="1" t="s">
        <v>81</v>
      </c>
      <c r="K178" s="5"/>
      <c r="L178" s="5"/>
      <c r="M178" s="1" t="s">
        <v>434</v>
      </c>
      <c r="N178" s="1" t="s">
        <v>42</v>
      </c>
      <c r="O178" s="5"/>
      <c r="P178" s="1" t="s">
        <v>877</v>
      </c>
      <c r="Q178" s="1">
        <v>227.0</v>
      </c>
      <c r="R178" s="1" t="s">
        <v>878</v>
      </c>
      <c r="S178" s="5"/>
      <c r="T178" s="5"/>
      <c r="U178" s="5"/>
      <c r="V178" s="1" t="s">
        <v>879</v>
      </c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>
      <c r="A179" s="1">
        <v>45.0</v>
      </c>
      <c r="B179" s="2" t="s">
        <v>26</v>
      </c>
      <c r="C179" s="4" t="s">
        <v>862</v>
      </c>
      <c r="D179" s="1" t="s">
        <v>28</v>
      </c>
      <c r="E179" s="1" t="s">
        <v>880</v>
      </c>
      <c r="F179" s="1" t="s">
        <v>23</v>
      </c>
      <c r="G179" s="5"/>
      <c r="H179" s="5"/>
      <c r="I179" s="5"/>
      <c r="J179" s="1" t="s">
        <v>81</v>
      </c>
      <c r="K179" s="5"/>
      <c r="L179" s="5"/>
      <c r="M179" s="1" t="s">
        <v>434</v>
      </c>
      <c r="N179" s="1" t="s">
        <v>42</v>
      </c>
      <c r="O179" s="5"/>
      <c r="P179" s="1" t="s">
        <v>877</v>
      </c>
      <c r="Q179" s="1">
        <v>227.0</v>
      </c>
      <c r="R179" s="1" t="s">
        <v>881</v>
      </c>
      <c r="S179" s="5"/>
      <c r="T179" s="5"/>
      <c r="U179" s="5"/>
      <c r="V179" s="1" t="s">
        <v>882</v>
      </c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>
      <c r="A180" s="1">
        <v>45.0</v>
      </c>
      <c r="B180" s="2" t="s">
        <v>883</v>
      </c>
      <c r="C180" s="4" t="s">
        <v>884</v>
      </c>
      <c r="D180" s="1" t="s">
        <v>21</v>
      </c>
      <c r="E180" s="1" t="s">
        <v>885</v>
      </c>
      <c r="F180" s="1" t="s">
        <v>23</v>
      </c>
      <c r="G180" s="5"/>
      <c r="H180" s="5"/>
      <c r="I180" s="5"/>
      <c r="J180" s="1" t="s">
        <v>81</v>
      </c>
      <c r="K180" s="1" t="s">
        <v>886</v>
      </c>
      <c r="L180" s="1" t="s">
        <v>102</v>
      </c>
      <c r="M180" s="1" t="s">
        <v>887</v>
      </c>
      <c r="N180" s="1" t="s">
        <v>70</v>
      </c>
      <c r="O180" s="5"/>
      <c r="P180" s="1" t="s">
        <v>339</v>
      </c>
      <c r="Q180" s="1">
        <v>228.0</v>
      </c>
      <c r="R180" s="1" t="s">
        <v>888</v>
      </c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>
      <c r="A181" s="1">
        <v>46.0</v>
      </c>
      <c r="B181" s="2" t="s">
        <v>769</v>
      </c>
      <c r="C181" s="4" t="s">
        <v>889</v>
      </c>
      <c r="D181" s="1" t="s">
        <v>890</v>
      </c>
      <c r="E181" s="1" t="s">
        <v>891</v>
      </c>
      <c r="F181" s="1" t="s">
        <v>570</v>
      </c>
      <c r="G181" s="1" t="s">
        <v>571</v>
      </c>
      <c r="H181" s="1" t="s">
        <v>892</v>
      </c>
      <c r="I181" s="1" t="s">
        <v>571</v>
      </c>
      <c r="J181" s="1" t="s">
        <v>23</v>
      </c>
      <c r="K181" s="5"/>
      <c r="L181" s="5"/>
      <c r="M181" s="1" t="s">
        <v>893</v>
      </c>
      <c r="N181" s="1" t="s">
        <v>894</v>
      </c>
      <c r="O181" s="5"/>
      <c r="P181" s="1" t="s">
        <v>895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>
      <c r="A182" s="1">
        <v>46.0</v>
      </c>
      <c r="B182" s="2" t="s">
        <v>896</v>
      </c>
      <c r="C182" s="4" t="s">
        <v>889</v>
      </c>
      <c r="D182" s="1" t="s">
        <v>28</v>
      </c>
      <c r="E182" s="1" t="s">
        <v>897</v>
      </c>
      <c r="F182" s="1" t="s">
        <v>473</v>
      </c>
      <c r="G182" s="1" t="s">
        <v>39</v>
      </c>
      <c r="H182" s="1" t="s">
        <v>898</v>
      </c>
      <c r="I182" s="1" t="s">
        <v>39</v>
      </c>
      <c r="J182" s="1" t="s">
        <v>23</v>
      </c>
      <c r="K182" s="5"/>
      <c r="L182" s="5"/>
      <c r="M182" s="1" t="s">
        <v>434</v>
      </c>
      <c r="N182" s="1" t="s">
        <v>42</v>
      </c>
      <c r="O182" s="5"/>
      <c r="P182" s="1" t="s">
        <v>899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>
      <c r="A183" s="1">
        <v>46.0</v>
      </c>
      <c r="B183" s="2" t="s">
        <v>900</v>
      </c>
      <c r="C183" s="4" t="s">
        <v>901</v>
      </c>
      <c r="D183" s="1" t="s">
        <v>28</v>
      </c>
      <c r="E183" s="1" t="s">
        <v>902</v>
      </c>
      <c r="F183" s="1" t="s">
        <v>426</v>
      </c>
      <c r="G183" s="1" t="s">
        <v>39</v>
      </c>
      <c r="H183" s="1" t="s">
        <v>903</v>
      </c>
      <c r="I183" s="1" t="s">
        <v>39</v>
      </c>
      <c r="J183" s="1" t="s">
        <v>23</v>
      </c>
      <c r="K183" s="5"/>
      <c r="L183" s="5"/>
      <c r="M183" s="1" t="s">
        <v>434</v>
      </c>
      <c r="N183" s="1" t="s">
        <v>42</v>
      </c>
      <c r="O183" s="5"/>
      <c r="P183" s="1" t="s">
        <v>904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>
      <c r="A184" s="1">
        <v>47.0</v>
      </c>
      <c r="B184" s="2" t="s">
        <v>905</v>
      </c>
      <c r="C184" s="4" t="s">
        <v>906</v>
      </c>
      <c r="D184" s="1" t="s">
        <v>431</v>
      </c>
      <c r="E184" s="1" t="s">
        <v>907</v>
      </c>
      <c r="F184" s="5"/>
      <c r="G184" s="5"/>
      <c r="H184" s="5"/>
      <c r="I184" s="5"/>
      <c r="J184" s="1" t="s">
        <v>23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>
      <c r="A185" s="1">
        <v>47.0</v>
      </c>
      <c r="B185" s="2" t="s">
        <v>908</v>
      </c>
      <c r="C185" s="4" t="s">
        <v>909</v>
      </c>
      <c r="D185" s="1" t="s">
        <v>21</v>
      </c>
      <c r="E185" s="1" t="s">
        <v>910</v>
      </c>
      <c r="F185" s="1" t="s">
        <v>473</v>
      </c>
      <c r="G185" s="1" t="s">
        <v>39</v>
      </c>
      <c r="H185" s="1" t="s">
        <v>911</v>
      </c>
      <c r="I185" s="1" t="s">
        <v>39</v>
      </c>
      <c r="J185" s="1" t="s">
        <v>23</v>
      </c>
      <c r="K185" s="1" t="s">
        <v>912</v>
      </c>
      <c r="L185" s="1" t="s">
        <v>102</v>
      </c>
      <c r="M185" s="1" t="s">
        <v>527</v>
      </c>
      <c r="N185" s="1" t="s">
        <v>42</v>
      </c>
      <c r="O185" s="5"/>
      <c r="P185" s="1" t="s">
        <v>913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>
      <c r="A186" s="1">
        <v>47.0</v>
      </c>
      <c r="B186" s="2" t="s">
        <v>851</v>
      </c>
      <c r="C186" s="4" t="s">
        <v>909</v>
      </c>
      <c r="D186" s="1" t="s">
        <v>914</v>
      </c>
      <c r="E186" s="1" t="s">
        <v>915</v>
      </c>
      <c r="F186" s="1" t="s">
        <v>473</v>
      </c>
      <c r="G186" s="1" t="s">
        <v>39</v>
      </c>
      <c r="H186" s="1" t="s">
        <v>916</v>
      </c>
      <c r="I186" s="1" t="s">
        <v>39</v>
      </c>
      <c r="J186" s="1" t="s">
        <v>23</v>
      </c>
      <c r="K186" s="1" t="s">
        <v>917</v>
      </c>
      <c r="L186" s="1" t="s">
        <v>260</v>
      </c>
      <c r="M186" s="1" t="s">
        <v>527</v>
      </c>
      <c r="N186" s="1" t="s">
        <v>42</v>
      </c>
      <c r="O186" s="5"/>
      <c r="P186" s="1" t="s">
        <v>918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>
      <c r="A187" s="1">
        <v>48.0</v>
      </c>
      <c r="B187" s="2" t="s">
        <v>919</v>
      </c>
      <c r="C187" s="4" t="s">
        <v>920</v>
      </c>
      <c r="D187" s="1" t="s">
        <v>921</v>
      </c>
      <c r="E187" s="1" t="s">
        <v>922</v>
      </c>
      <c r="F187" s="1" t="s">
        <v>923</v>
      </c>
      <c r="G187" s="1" t="s">
        <v>99</v>
      </c>
      <c r="H187" s="1" t="s">
        <v>924</v>
      </c>
      <c r="I187" s="1" t="s">
        <v>99</v>
      </c>
      <c r="J187" s="1" t="s">
        <v>23</v>
      </c>
      <c r="K187" s="5"/>
      <c r="L187" s="5"/>
      <c r="M187" s="1" t="s">
        <v>925</v>
      </c>
      <c r="N187" s="1" t="s">
        <v>102</v>
      </c>
      <c r="O187" s="5"/>
      <c r="P187" s="1" t="s">
        <v>926</v>
      </c>
      <c r="Q187" s="5"/>
      <c r="S187" s="5"/>
      <c r="T187" s="5"/>
      <c r="U187" s="5"/>
      <c r="V187" s="1" t="s">
        <v>927</v>
      </c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>
      <c r="A188" s="1">
        <v>48.0</v>
      </c>
      <c r="B188" s="2" t="s">
        <v>928</v>
      </c>
      <c r="C188" s="4" t="s">
        <v>920</v>
      </c>
      <c r="D188" s="1" t="s">
        <v>921</v>
      </c>
      <c r="E188" s="1" t="s">
        <v>922</v>
      </c>
      <c r="F188" s="1" t="s">
        <v>923</v>
      </c>
      <c r="G188" s="1" t="s">
        <v>99</v>
      </c>
      <c r="H188" s="1" t="s">
        <v>924</v>
      </c>
      <c r="I188" s="1" t="s">
        <v>99</v>
      </c>
      <c r="J188" s="1" t="s">
        <v>23</v>
      </c>
      <c r="K188" s="5"/>
      <c r="L188" s="5"/>
      <c r="M188" s="1" t="s">
        <v>925</v>
      </c>
      <c r="N188" s="1" t="s">
        <v>102</v>
      </c>
      <c r="O188" s="5"/>
      <c r="P188" s="1" t="s">
        <v>926</v>
      </c>
      <c r="Q188" s="5"/>
      <c r="S188" s="5"/>
      <c r="T188" s="5"/>
      <c r="U188" s="5"/>
      <c r="V188" s="1" t="s">
        <v>927</v>
      </c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>
      <c r="A189" s="1">
        <v>48.0</v>
      </c>
      <c r="B189" s="2" t="s">
        <v>929</v>
      </c>
      <c r="C189" s="4" t="s">
        <v>920</v>
      </c>
      <c r="D189" s="1" t="s">
        <v>921</v>
      </c>
      <c r="E189" s="1" t="s">
        <v>922</v>
      </c>
      <c r="F189" s="1" t="s">
        <v>930</v>
      </c>
      <c r="G189" s="1" t="s">
        <v>99</v>
      </c>
      <c r="H189" s="1" t="s">
        <v>924</v>
      </c>
      <c r="I189" s="1" t="s">
        <v>99</v>
      </c>
      <c r="J189" s="1" t="s">
        <v>23</v>
      </c>
      <c r="K189" s="5"/>
      <c r="L189" s="5"/>
      <c r="M189" s="1" t="s">
        <v>925</v>
      </c>
      <c r="N189" s="1" t="s">
        <v>102</v>
      </c>
      <c r="O189" s="5"/>
      <c r="P189" s="1" t="s">
        <v>926</v>
      </c>
      <c r="Q189" s="5"/>
      <c r="S189" s="5"/>
      <c r="T189" s="5"/>
      <c r="U189" s="5"/>
      <c r="V189" s="1" t="s">
        <v>927</v>
      </c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>
      <c r="A190" s="1">
        <v>48.0</v>
      </c>
      <c r="B190" s="2" t="s">
        <v>931</v>
      </c>
      <c r="C190" s="4" t="s">
        <v>932</v>
      </c>
      <c r="D190" s="1" t="s">
        <v>914</v>
      </c>
      <c r="E190" s="1" t="s">
        <v>933</v>
      </c>
      <c r="F190" s="1" t="s">
        <v>23</v>
      </c>
      <c r="G190" s="5"/>
      <c r="H190" s="5"/>
      <c r="I190" s="5"/>
      <c r="J190" s="1" t="s">
        <v>81</v>
      </c>
      <c r="K190" s="1" t="s">
        <v>934</v>
      </c>
      <c r="L190" s="1" t="s">
        <v>70</v>
      </c>
      <c r="M190" s="5"/>
      <c r="N190" s="5"/>
      <c r="O190" s="5"/>
      <c r="P190" s="1" t="s">
        <v>935</v>
      </c>
      <c r="Q190" s="1">
        <v>230.0</v>
      </c>
      <c r="R190" s="1" t="s">
        <v>936</v>
      </c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>
      <c r="A191" s="1">
        <v>48.0</v>
      </c>
      <c r="B191" s="2" t="s">
        <v>236</v>
      </c>
      <c r="C191" s="4" t="s">
        <v>932</v>
      </c>
      <c r="D191" s="1" t="s">
        <v>914</v>
      </c>
      <c r="E191" s="1" t="s">
        <v>933</v>
      </c>
      <c r="F191" s="1" t="s">
        <v>23</v>
      </c>
      <c r="G191" s="5"/>
      <c r="H191" s="5"/>
      <c r="I191" s="5"/>
      <c r="J191" s="1" t="s">
        <v>81</v>
      </c>
      <c r="K191" s="1" t="s">
        <v>934</v>
      </c>
      <c r="L191" s="1" t="s">
        <v>70</v>
      </c>
      <c r="M191" s="5"/>
      <c r="N191" s="5"/>
      <c r="O191" s="5"/>
      <c r="P191" s="1" t="s">
        <v>935</v>
      </c>
      <c r="Q191" s="1">
        <v>230.0</v>
      </c>
      <c r="R191" s="1" t="s">
        <v>937</v>
      </c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>
      <c r="A192" s="1">
        <v>48.0</v>
      </c>
      <c r="B192" s="2" t="s">
        <v>938</v>
      </c>
      <c r="C192" s="4" t="s">
        <v>932</v>
      </c>
      <c r="D192" s="1" t="s">
        <v>914</v>
      </c>
      <c r="E192" s="1" t="s">
        <v>939</v>
      </c>
      <c r="F192" s="1" t="s">
        <v>473</v>
      </c>
      <c r="G192" s="1" t="s">
        <v>39</v>
      </c>
      <c r="H192" s="1" t="s">
        <v>940</v>
      </c>
      <c r="I192" s="1" t="s">
        <v>39</v>
      </c>
      <c r="J192" s="1" t="s">
        <v>23</v>
      </c>
      <c r="K192" s="1" t="s">
        <v>941</v>
      </c>
      <c r="L192" s="1" t="s">
        <v>42</v>
      </c>
      <c r="M192" s="5"/>
      <c r="N192" s="5"/>
      <c r="O192" s="5"/>
      <c r="P192" s="1" t="s">
        <v>942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>
      <c r="A193" s="1">
        <v>49.0</v>
      </c>
      <c r="B193" s="2" t="s">
        <v>943</v>
      </c>
      <c r="C193" s="4" t="s">
        <v>944</v>
      </c>
      <c r="D193" s="1" t="s">
        <v>914</v>
      </c>
      <c r="E193" s="1" t="s">
        <v>945</v>
      </c>
      <c r="F193" s="1" t="s">
        <v>23</v>
      </c>
      <c r="G193" s="5"/>
      <c r="H193" s="5"/>
      <c r="I193" s="5"/>
      <c r="J193" s="1" t="s">
        <v>81</v>
      </c>
      <c r="K193" s="5"/>
      <c r="L193" s="5"/>
      <c r="M193" s="5"/>
      <c r="N193" s="5"/>
      <c r="O193" s="5"/>
      <c r="P193" s="1" t="s">
        <v>946</v>
      </c>
      <c r="Q193" s="1">
        <v>231.0</v>
      </c>
      <c r="R193" s="1" t="s">
        <v>947</v>
      </c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>
      <c r="A194" s="1">
        <v>49.0</v>
      </c>
      <c r="B194" s="2" t="s">
        <v>948</v>
      </c>
      <c r="C194" s="4" t="s">
        <v>944</v>
      </c>
      <c r="D194" s="1" t="s">
        <v>914</v>
      </c>
      <c r="E194" s="1" t="s">
        <v>949</v>
      </c>
      <c r="F194" s="1" t="s">
        <v>23</v>
      </c>
      <c r="G194" s="5"/>
      <c r="H194" s="5"/>
      <c r="I194" s="5"/>
      <c r="J194" s="1" t="s">
        <v>81</v>
      </c>
      <c r="K194" s="1" t="s">
        <v>950</v>
      </c>
      <c r="L194" s="1" t="s">
        <v>70</v>
      </c>
      <c r="M194" s="5"/>
      <c r="N194" s="5"/>
      <c r="O194" s="5"/>
      <c r="P194" s="1" t="s">
        <v>951</v>
      </c>
      <c r="Q194" s="1" t="s">
        <v>952</v>
      </c>
      <c r="R194" s="1" t="s">
        <v>953</v>
      </c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>
      <c r="A195" s="1">
        <v>49.0</v>
      </c>
      <c r="B195" s="2" t="s">
        <v>954</v>
      </c>
      <c r="C195" s="4" t="s">
        <v>955</v>
      </c>
      <c r="D195" s="1" t="s">
        <v>28</v>
      </c>
      <c r="E195" s="1" t="s">
        <v>956</v>
      </c>
      <c r="F195" s="5"/>
      <c r="G195" s="5"/>
      <c r="H195" s="5"/>
      <c r="I195" s="5"/>
      <c r="J195" s="1" t="s">
        <v>23</v>
      </c>
      <c r="K195" s="5"/>
      <c r="L195" s="5"/>
      <c r="M195" s="1" t="s">
        <v>957</v>
      </c>
      <c r="N195" s="1" t="s">
        <v>42</v>
      </c>
      <c r="O195" s="5"/>
      <c r="P195" s="1" t="s">
        <v>958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>
      <c r="A196" s="1">
        <v>50.0</v>
      </c>
      <c r="B196" s="2" t="s">
        <v>759</v>
      </c>
      <c r="C196" s="4" t="s">
        <v>955</v>
      </c>
      <c r="D196" s="1" t="s">
        <v>959</v>
      </c>
      <c r="E196" s="1" t="s">
        <v>960</v>
      </c>
      <c r="F196" s="1" t="s">
        <v>961</v>
      </c>
      <c r="G196" s="1" t="s">
        <v>99</v>
      </c>
      <c r="H196" s="1" t="s">
        <v>962</v>
      </c>
      <c r="I196" s="1" t="s">
        <v>99</v>
      </c>
      <c r="J196" s="1" t="s">
        <v>23</v>
      </c>
      <c r="K196" s="1" t="s">
        <v>963</v>
      </c>
      <c r="L196" s="1" t="s">
        <v>102</v>
      </c>
      <c r="M196" s="5"/>
      <c r="N196" s="5"/>
      <c r="O196" s="5"/>
      <c r="P196" s="1" t="s">
        <v>964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>
      <c r="A197" s="1">
        <v>50.0</v>
      </c>
      <c r="B197" s="2" t="s">
        <v>759</v>
      </c>
      <c r="C197" s="4" t="s">
        <v>955</v>
      </c>
      <c r="D197" s="1" t="s">
        <v>959</v>
      </c>
      <c r="E197" s="1" t="s">
        <v>965</v>
      </c>
      <c r="F197" s="1" t="s">
        <v>961</v>
      </c>
      <c r="G197" s="1" t="s">
        <v>99</v>
      </c>
      <c r="H197" s="1" t="s">
        <v>962</v>
      </c>
      <c r="I197" s="1" t="s">
        <v>99</v>
      </c>
      <c r="J197" s="1" t="s">
        <v>23</v>
      </c>
      <c r="K197" s="1" t="s">
        <v>966</v>
      </c>
      <c r="L197" s="1" t="s">
        <v>70</v>
      </c>
      <c r="M197" s="5"/>
      <c r="N197" s="5"/>
      <c r="O197" s="5"/>
      <c r="P197" s="1" t="s">
        <v>967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>
      <c r="A198" s="1">
        <v>50.0</v>
      </c>
      <c r="B198" s="2" t="s">
        <v>968</v>
      </c>
      <c r="C198" s="4" t="s">
        <v>969</v>
      </c>
      <c r="D198" s="1" t="s">
        <v>145</v>
      </c>
      <c r="E198" s="1" t="s">
        <v>970</v>
      </c>
      <c r="F198" s="1" t="s">
        <v>971</v>
      </c>
      <c r="G198" s="1" t="s">
        <v>271</v>
      </c>
      <c r="H198" s="1" t="s">
        <v>972</v>
      </c>
      <c r="I198" s="1" t="s">
        <v>271</v>
      </c>
      <c r="J198" s="1" t="s">
        <v>23</v>
      </c>
      <c r="K198" s="5"/>
      <c r="L198" s="5"/>
      <c r="M198" s="1" t="s">
        <v>443</v>
      </c>
      <c r="N198" s="1" t="s">
        <v>102</v>
      </c>
      <c r="O198" s="5"/>
      <c r="P198" s="1" t="s">
        <v>973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>
      <c r="A199" s="1">
        <v>51.0</v>
      </c>
      <c r="B199" s="2" t="s">
        <v>974</v>
      </c>
      <c r="C199" s="4" t="s">
        <v>975</v>
      </c>
      <c r="D199" s="1" t="s">
        <v>431</v>
      </c>
      <c r="E199" s="1" t="s">
        <v>976</v>
      </c>
      <c r="F199" s="1" t="s">
        <v>23</v>
      </c>
      <c r="G199" s="5"/>
      <c r="H199" s="5"/>
      <c r="I199" s="5"/>
      <c r="J199" s="1" t="s">
        <v>81</v>
      </c>
      <c r="K199" s="5"/>
      <c r="L199" s="5"/>
      <c r="M199" s="1" t="s">
        <v>443</v>
      </c>
      <c r="N199" s="1" t="s">
        <v>102</v>
      </c>
      <c r="O199" s="5"/>
      <c r="P199" s="1" t="s">
        <v>977</v>
      </c>
      <c r="Q199" s="1">
        <v>233.0</v>
      </c>
      <c r="R199" s="1" t="s">
        <v>978</v>
      </c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>
      <c r="A200" s="1">
        <v>51.0</v>
      </c>
      <c r="B200" s="2" t="s">
        <v>979</v>
      </c>
      <c r="C200" s="4" t="s">
        <v>980</v>
      </c>
      <c r="D200" s="1" t="s">
        <v>28</v>
      </c>
      <c r="E200" s="1" t="s">
        <v>981</v>
      </c>
      <c r="F200" s="1" t="s">
        <v>23</v>
      </c>
      <c r="G200" s="5"/>
      <c r="H200" s="1" t="s">
        <v>982</v>
      </c>
      <c r="I200" s="1" t="s">
        <v>99</v>
      </c>
      <c r="J200" s="1" t="s">
        <v>81</v>
      </c>
      <c r="K200" s="5"/>
      <c r="L200" s="5"/>
      <c r="M200" s="1" t="s">
        <v>434</v>
      </c>
      <c r="N200" s="1" t="s">
        <v>42</v>
      </c>
      <c r="O200" s="5"/>
      <c r="P200" s="1" t="s">
        <v>983</v>
      </c>
      <c r="Q200" s="1">
        <v>233.0</v>
      </c>
      <c r="R200" s="1" t="s">
        <v>984</v>
      </c>
      <c r="S200" s="5"/>
      <c r="T200" s="5"/>
      <c r="U200" s="5"/>
      <c r="V200" s="1" t="s">
        <v>985</v>
      </c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>
      <c r="A201" s="1">
        <v>51.0</v>
      </c>
      <c r="B201" s="2" t="s">
        <v>986</v>
      </c>
      <c r="C201" s="4" t="s">
        <v>980</v>
      </c>
      <c r="D201" s="1" t="s">
        <v>987</v>
      </c>
      <c r="E201" s="1" t="s">
        <v>988</v>
      </c>
      <c r="F201" s="1" t="s">
        <v>23</v>
      </c>
      <c r="G201" s="5"/>
      <c r="H201" s="5"/>
      <c r="I201" s="5"/>
      <c r="J201" s="1" t="s">
        <v>23</v>
      </c>
      <c r="K201" s="5"/>
      <c r="L201" s="5"/>
      <c r="M201" s="1" t="s">
        <v>989</v>
      </c>
      <c r="N201" s="1" t="s">
        <v>260</v>
      </c>
      <c r="O201" s="5"/>
      <c r="P201" s="1" t="s">
        <v>990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>
      <c r="A202" s="1">
        <v>52.0</v>
      </c>
      <c r="B202" s="2" t="s">
        <v>991</v>
      </c>
      <c r="C202" s="4" t="s">
        <v>992</v>
      </c>
      <c r="D202" s="1" t="s">
        <v>987</v>
      </c>
      <c r="E202" s="1" t="s">
        <v>993</v>
      </c>
      <c r="F202" s="1" t="s">
        <v>426</v>
      </c>
      <c r="G202" s="1" t="s">
        <v>39</v>
      </c>
      <c r="H202" s="1" t="s">
        <v>994</v>
      </c>
      <c r="I202" s="1" t="s">
        <v>39</v>
      </c>
      <c r="J202" s="1" t="s">
        <v>23</v>
      </c>
      <c r="K202" s="5"/>
      <c r="L202" s="5"/>
      <c r="M202" s="1" t="s">
        <v>434</v>
      </c>
      <c r="N202" s="1" t="s">
        <v>42</v>
      </c>
      <c r="O202" s="5"/>
      <c r="P202" s="1" t="s">
        <v>995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>
      <c r="A203" s="1">
        <v>52.0</v>
      </c>
      <c r="B203" s="2" t="s">
        <v>996</v>
      </c>
      <c r="C203" s="4" t="s">
        <v>997</v>
      </c>
      <c r="D203" s="1" t="s">
        <v>998</v>
      </c>
      <c r="E203" s="1" t="s">
        <v>999</v>
      </c>
      <c r="F203" s="1" t="s">
        <v>23</v>
      </c>
      <c r="G203" s="5"/>
      <c r="H203" s="5"/>
      <c r="I203" s="5"/>
      <c r="J203" s="1" t="s">
        <v>81</v>
      </c>
      <c r="K203" s="5"/>
      <c r="L203" s="5"/>
      <c r="M203" s="5"/>
      <c r="N203" s="5"/>
      <c r="O203" s="5"/>
      <c r="P203" s="1" t="s">
        <v>611</v>
      </c>
      <c r="Q203" s="1">
        <v>234.0</v>
      </c>
      <c r="R203" s="1" t="s">
        <v>1000</v>
      </c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>
      <c r="A204" s="1">
        <v>52.0</v>
      </c>
      <c r="B204" s="2" t="s">
        <v>1001</v>
      </c>
      <c r="C204" s="4" t="s">
        <v>997</v>
      </c>
      <c r="D204" s="1" t="s">
        <v>998</v>
      </c>
      <c r="E204" s="1" t="s">
        <v>999</v>
      </c>
      <c r="F204" s="1" t="s">
        <v>23</v>
      </c>
      <c r="G204" s="5"/>
      <c r="H204" s="5"/>
      <c r="I204" s="5"/>
      <c r="J204" s="1" t="s">
        <v>81</v>
      </c>
      <c r="K204" s="5"/>
      <c r="L204" s="5"/>
      <c r="M204" s="5"/>
      <c r="N204" s="5"/>
      <c r="O204" s="5"/>
      <c r="P204" s="1" t="s">
        <v>611</v>
      </c>
      <c r="Q204" s="1">
        <v>234.0</v>
      </c>
      <c r="R204" s="1" t="s">
        <v>1000</v>
      </c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>
      <c r="A205" s="1">
        <v>52.0</v>
      </c>
      <c r="B205" s="2" t="s">
        <v>1002</v>
      </c>
      <c r="C205" s="4" t="s">
        <v>997</v>
      </c>
      <c r="D205" s="1" t="s">
        <v>998</v>
      </c>
      <c r="E205" s="1" t="s">
        <v>999</v>
      </c>
      <c r="F205" s="1" t="s">
        <v>23</v>
      </c>
      <c r="G205" s="5"/>
      <c r="H205" s="5"/>
      <c r="I205" s="5"/>
      <c r="J205" s="1" t="s">
        <v>81</v>
      </c>
      <c r="K205" s="5"/>
      <c r="L205" s="5"/>
      <c r="M205" s="5"/>
      <c r="N205" s="5"/>
      <c r="O205" s="5"/>
      <c r="P205" s="1" t="s">
        <v>611</v>
      </c>
      <c r="Q205" s="1">
        <v>234.0</v>
      </c>
      <c r="R205" s="1" t="s">
        <v>1000</v>
      </c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>
      <c r="A206" s="1">
        <v>52.0</v>
      </c>
      <c r="B206" s="2" t="s">
        <v>44</v>
      </c>
      <c r="C206" s="4" t="s">
        <v>997</v>
      </c>
      <c r="D206" s="1" t="s">
        <v>431</v>
      </c>
      <c r="E206" s="1" t="s">
        <v>1003</v>
      </c>
      <c r="F206" s="1" t="s">
        <v>539</v>
      </c>
      <c r="G206" s="1" t="s">
        <v>39</v>
      </c>
      <c r="H206" s="1" t="s">
        <v>1004</v>
      </c>
      <c r="I206" s="1" t="s">
        <v>39</v>
      </c>
      <c r="J206" s="1" t="s">
        <v>23</v>
      </c>
      <c r="K206" s="5"/>
      <c r="L206" s="5"/>
      <c r="M206" s="1" t="s">
        <v>1005</v>
      </c>
      <c r="N206" s="1" t="s">
        <v>42</v>
      </c>
      <c r="O206" s="5"/>
      <c r="P206" s="1" t="s">
        <v>1006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>
      <c r="A207" s="1">
        <v>53.0</v>
      </c>
      <c r="B207" s="2" t="s">
        <v>1007</v>
      </c>
      <c r="C207" s="4" t="s">
        <v>997</v>
      </c>
      <c r="D207" s="1" t="s">
        <v>145</v>
      </c>
      <c r="E207" s="1" t="s">
        <v>1008</v>
      </c>
      <c r="F207" s="1" t="s">
        <v>23</v>
      </c>
      <c r="G207" s="5"/>
      <c r="H207" s="5"/>
      <c r="I207" s="5"/>
      <c r="J207" s="1" t="s">
        <v>81</v>
      </c>
      <c r="K207" s="5"/>
      <c r="L207" s="5"/>
      <c r="M207" s="1" t="s">
        <v>434</v>
      </c>
      <c r="N207" s="1" t="s">
        <v>42</v>
      </c>
      <c r="O207" s="5"/>
      <c r="P207" s="1" t="s">
        <v>611</v>
      </c>
      <c r="Q207" s="1">
        <v>234.0</v>
      </c>
      <c r="R207" s="1" t="s">
        <v>1000</v>
      </c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>
      <c r="A208" s="1">
        <v>53.0</v>
      </c>
      <c r="B208" s="2" t="s">
        <v>1009</v>
      </c>
      <c r="C208" s="4" t="s">
        <v>1010</v>
      </c>
      <c r="D208" s="1" t="s">
        <v>590</v>
      </c>
      <c r="E208" s="1" t="s">
        <v>1011</v>
      </c>
      <c r="F208" s="1" t="s">
        <v>23</v>
      </c>
      <c r="G208" s="5"/>
      <c r="H208" s="5"/>
      <c r="I208" s="5"/>
      <c r="J208" s="1" t="s">
        <v>81</v>
      </c>
      <c r="K208" s="5"/>
      <c r="L208" s="5"/>
      <c r="M208" s="5"/>
      <c r="N208" s="5"/>
      <c r="O208" s="5"/>
      <c r="P208" s="5"/>
      <c r="Q208" s="1">
        <v>235.0</v>
      </c>
      <c r="R208" s="1" t="s">
        <v>1012</v>
      </c>
      <c r="S208" s="5"/>
      <c r="T208" s="5"/>
      <c r="U208" s="5"/>
      <c r="V208" s="1" t="s">
        <v>1013</v>
      </c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>
      <c r="A209" s="1">
        <v>53.0</v>
      </c>
      <c r="B209" s="2" t="s">
        <v>1014</v>
      </c>
      <c r="C209" s="4" t="s">
        <v>1015</v>
      </c>
      <c r="D209" s="1" t="s">
        <v>987</v>
      </c>
      <c r="E209" s="1" t="s">
        <v>1016</v>
      </c>
      <c r="F209" s="1" t="s">
        <v>23</v>
      </c>
      <c r="G209" s="5"/>
      <c r="H209" s="5"/>
      <c r="I209" s="5"/>
      <c r="J209" s="1" t="s">
        <v>81</v>
      </c>
      <c r="K209" s="5"/>
      <c r="L209" s="5"/>
      <c r="M209" s="1" t="s">
        <v>434</v>
      </c>
      <c r="N209" s="1" t="s">
        <v>42</v>
      </c>
      <c r="O209" s="5"/>
      <c r="P209" s="1" t="s">
        <v>1017</v>
      </c>
      <c r="Q209" s="1" t="s">
        <v>153</v>
      </c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>
      <c r="A210" s="1">
        <v>53.0</v>
      </c>
      <c r="B210" s="2" t="s">
        <v>1018</v>
      </c>
      <c r="C210" s="4" t="s">
        <v>1019</v>
      </c>
      <c r="D210" s="1" t="s">
        <v>914</v>
      </c>
      <c r="E210" s="1" t="s">
        <v>1020</v>
      </c>
      <c r="F210" s="1" t="s">
        <v>473</v>
      </c>
      <c r="G210" s="5"/>
      <c r="H210" s="5"/>
      <c r="I210" s="5"/>
      <c r="J210" s="1" t="s">
        <v>23</v>
      </c>
      <c r="K210" s="5"/>
      <c r="L210" s="5"/>
      <c r="M210" s="1" t="s">
        <v>1021</v>
      </c>
      <c r="N210" s="1" t="s">
        <v>70</v>
      </c>
      <c r="O210" s="5"/>
      <c r="P210" s="1" t="s">
        <v>1022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>
      <c r="A211" s="1">
        <v>54.0</v>
      </c>
      <c r="B211" s="2" t="s">
        <v>1023</v>
      </c>
      <c r="C211" s="4" t="s">
        <v>1019</v>
      </c>
      <c r="D211" s="1" t="s">
        <v>1024</v>
      </c>
      <c r="E211" s="1" t="s">
        <v>1025</v>
      </c>
      <c r="F211" s="1" t="s">
        <v>1026</v>
      </c>
      <c r="G211" s="1" t="s">
        <v>39</v>
      </c>
      <c r="H211" s="1" t="s">
        <v>1027</v>
      </c>
      <c r="I211" s="5"/>
      <c r="J211" s="1" t="s">
        <v>23</v>
      </c>
      <c r="K211" s="1" t="s">
        <v>1028</v>
      </c>
      <c r="L211" s="1" t="s">
        <v>102</v>
      </c>
      <c r="M211" s="1" t="s">
        <v>1029</v>
      </c>
      <c r="N211" s="1" t="s">
        <v>1030</v>
      </c>
      <c r="O211" s="5"/>
      <c r="P211" s="1" t="s">
        <v>1031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>
      <c r="A212" s="1">
        <v>55.0</v>
      </c>
      <c r="B212" s="2" t="s">
        <v>1032</v>
      </c>
      <c r="C212" s="4" t="s">
        <v>1033</v>
      </c>
      <c r="D212" s="1" t="s">
        <v>1024</v>
      </c>
      <c r="E212" s="1" t="s">
        <v>1034</v>
      </c>
      <c r="F212" s="5"/>
      <c r="G212" s="5"/>
      <c r="H212" s="5"/>
      <c r="I212" s="5"/>
      <c r="J212" s="1" t="s">
        <v>23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1" t="s">
        <v>1035</v>
      </c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>
      <c r="A213" s="1">
        <v>55.0</v>
      </c>
      <c r="B213" s="2" t="s">
        <v>1036</v>
      </c>
      <c r="C213" s="4" t="s">
        <v>1037</v>
      </c>
      <c r="D213" s="1" t="s">
        <v>21</v>
      </c>
      <c r="E213" s="1" t="s">
        <v>1038</v>
      </c>
      <c r="F213" s="1" t="s">
        <v>23</v>
      </c>
      <c r="G213" s="5"/>
      <c r="H213" s="5"/>
      <c r="I213" s="5"/>
      <c r="J213" s="1" t="s">
        <v>81</v>
      </c>
      <c r="K213" s="1" t="s">
        <v>1039</v>
      </c>
      <c r="L213" s="1" t="s">
        <v>102</v>
      </c>
      <c r="M213" s="1" t="s">
        <v>443</v>
      </c>
      <c r="N213" s="1" t="s">
        <v>102</v>
      </c>
      <c r="O213" s="5"/>
      <c r="P213" s="1" t="s">
        <v>1040</v>
      </c>
      <c r="Q213" s="1">
        <v>236.0</v>
      </c>
      <c r="R213" s="1" t="s">
        <v>1041</v>
      </c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>
      <c r="A214" s="1">
        <v>55.0</v>
      </c>
      <c r="B214" s="2" t="s">
        <v>1042</v>
      </c>
      <c r="C214" s="4" t="s">
        <v>1043</v>
      </c>
      <c r="D214" s="1" t="s">
        <v>227</v>
      </c>
      <c r="E214" s="1" t="s">
        <v>1044</v>
      </c>
      <c r="F214" s="1" t="s">
        <v>23</v>
      </c>
      <c r="G214" s="5"/>
      <c r="H214" s="1" t="s">
        <v>1045</v>
      </c>
      <c r="I214" s="1" t="s">
        <v>102</v>
      </c>
      <c r="J214" s="1" t="s">
        <v>23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>
      <c r="A215" s="1">
        <v>56.0</v>
      </c>
      <c r="B215" s="2" t="s">
        <v>1046</v>
      </c>
      <c r="C215" s="4" t="s">
        <v>1043</v>
      </c>
      <c r="D215" s="1" t="s">
        <v>998</v>
      </c>
      <c r="E215" s="1" t="s">
        <v>1047</v>
      </c>
      <c r="F215" s="1" t="s">
        <v>23</v>
      </c>
      <c r="G215" s="5"/>
      <c r="H215" s="1" t="s">
        <v>1048</v>
      </c>
      <c r="I215" s="1" t="s">
        <v>39</v>
      </c>
      <c r="J215" s="1" t="s">
        <v>81</v>
      </c>
      <c r="K215" s="5"/>
      <c r="L215" s="5"/>
      <c r="M215" s="5"/>
      <c r="N215" s="5"/>
      <c r="O215" s="5"/>
      <c r="P215" s="1" t="s">
        <v>1049</v>
      </c>
      <c r="Q215" s="1">
        <v>240.0</v>
      </c>
      <c r="R215" s="1" t="s">
        <v>1050</v>
      </c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>
      <c r="A216" s="1">
        <v>56.0</v>
      </c>
      <c r="B216" s="2" t="s">
        <v>1051</v>
      </c>
      <c r="C216" s="4" t="s">
        <v>1043</v>
      </c>
      <c r="D216" s="1" t="s">
        <v>28</v>
      </c>
      <c r="E216" s="1" t="s">
        <v>1052</v>
      </c>
      <c r="F216" s="1" t="s">
        <v>1026</v>
      </c>
      <c r="G216" s="1" t="s">
        <v>39</v>
      </c>
      <c r="H216" s="1" t="s">
        <v>1053</v>
      </c>
      <c r="I216" s="1" t="s">
        <v>39</v>
      </c>
      <c r="J216" s="1" t="s">
        <v>23</v>
      </c>
      <c r="K216" s="5"/>
      <c r="L216" s="5"/>
      <c r="M216" s="1" t="s">
        <v>1054</v>
      </c>
      <c r="N216" s="1" t="s">
        <v>70</v>
      </c>
      <c r="O216" s="5"/>
      <c r="P216" s="1" t="s">
        <v>1055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>
      <c r="A217" s="1">
        <v>56.0</v>
      </c>
      <c r="B217" s="2" t="s">
        <v>1056</v>
      </c>
      <c r="C217" s="4" t="s">
        <v>1043</v>
      </c>
      <c r="D217" s="1" t="s">
        <v>28</v>
      </c>
      <c r="E217" s="1" t="s">
        <v>1052</v>
      </c>
      <c r="F217" s="1" t="s">
        <v>1026</v>
      </c>
      <c r="G217" s="1" t="s">
        <v>39</v>
      </c>
      <c r="H217" s="1" t="s">
        <v>1057</v>
      </c>
      <c r="I217" s="1" t="s">
        <v>39</v>
      </c>
      <c r="J217" s="1" t="s">
        <v>23</v>
      </c>
      <c r="K217" s="5"/>
      <c r="L217" s="5"/>
      <c r="M217" s="1" t="s">
        <v>1054</v>
      </c>
      <c r="N217" s="1" t="s">
        <v>70</v>
      </c>
      <c r="O217" s="5"/>
      <c r="P217" s="1" t="s">
        <v>1055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>
      <c r="A218" s="1">
        <v>56.0</v>
      </c>
      <c r="B218" s="2" t="s">
        <v>1058</v>
      </c>
      <c r="C218" s="4" t="s">
        <v>1043</v>
      </c>
      <c r="D218" s="1" t="s">
        <v>28</v>
      </c>
      <c r="E218" s="1" t="s">
        <v>1052</v>
      </c>
      <c r="F218" s="1" t="s">
        <v>1026</v>
      </c>
      <c r="G218" s="1" t="s">
        <v>39</v>
      </c>
      <c r="H218" s="1" t="s">
        <v>1059</v>
      </c>
      <c r="I218" s="1" t="s">
        <v>39</v>
      </c>
      <c r="J218" s="1" t="s">
        <v>23</v>
      </c>
      <c r="K218" s="5"/>
      <c r="L218" s="5"/>
      <c r="M218" s="1" t="s">
        <v>1054</v>
      </c>
      <c r="N218" s="1" t="s">
        <v>70</v>
      </c>
      <c r="O218" s="5"/>
      <c r="P218" s="1" t="s">
        <v>1055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>
      <c r="A219" s="1">
        <v>56.0</v>
      </c>
      <c r="B219" s="2" t="s">
        <v>1060</v>
      </c>
      <c r="C219" s="4" t="s">
        <v>1061</v>
      </c>
      <c r="D219" s="1" t="s">
        <v>28</v>
      </c>
      <c r="E219" s="1" t="s">
        <v>1062</v>
      </c>
      <c r="F219" s="1" t="s">
        <v>419</v>
      </c>
      <c r="G219" s="1" t="s">
        <v>39</v>
      </c>
      <c r="H219" s="5"/>
      <c r="I219" s="5"/>
      <c r="J219" s="1" t="s">
        <v>23</v>
      </c>
      <c r="K219" s="5"/>
      <c r="L219" s="5"/>
      <c r="M219" s="5"/>
      <c r="N219" s="5"/>
      <c r="O219" s="5"/>
      <c r="P219" s="13">
        <v>44202.0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>
      <c r="A220" s="1">
        <v>56.0</v>
      </c>
      <c r="B220" s="2" t="s">
        <v>1063</v>
      </c>
      <c r="C220" s="4" t="s">
        <v>1061</v>
      </c>
      <c r="D220" s="1" t="s">
        <v>28</v>
      </c>
      <c r="E220" s="1" t="s">
        <v>1062</v>
      </c>
      <c r="F220" s="1" t="s">
        <v>539</v>
      </c>
      <c r="G220" s="1" t="s">
        <v>39</v>
      </c>
      <c r="H220" s="5"/>
      <c r="I220" s="5"/>
      <c r="J220" s="1" t="s">
        <v>23</v>
      </c>
      <c r="K220" s="5"/>
      <c r="L220" s="5"/>
      <c r="M220" s="5"/>
      <c r="N220" s="5"/>
      <c r="O220" s="5"/>
      <c r="P220" s="13">
        <v>44202.0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>
      <c r="A221" s="1">
        <v>57.0</v>
      </c>
      <c r="B221" s="2" t="s">
        <v>1064</v>
      </c>
      <c r="C221" s="4" t="s">
        <v>1065</v>
      </c>
      <c r="D221" s="1" t="s">
        <v>424</v>
      </c>
      <c r="E221" s="1" t="s">
        <v>1066</v>
      </c>
      <c r="F221" s="1" t="s">
        <v>1067</v>
      </c>
      <c r="G221" s="11">
        <v>1000.0</v>
      </c>
      <c r="H221" s="1" t="s">
        <v>1068</v>
      </c>
      <c r="I221" s="11">
        <v>1000.0</v>
      </c>
      <c r="J221" s="1" t="s">
        <v>23</v>
      </c>
      <c r="K221" s="5"/>
      <c r="L221" s="5"/>
      <c r="M221" s="5"/>
      <c r="N221" s="5"/>
      <c r="O221" s="5"/>
      <c r="P221" s="1" t="s">
        <v>1069</v>
      </c>
      <c r="Q221" s="5"/>
      <c r="R221" s="5"/>
      <c r="S221" s="5"/>
      <c r="T221" s="5"/>
      <c r="U221" s="5"/>
      <c r="V221" s="1" t="s">
        <v>1070</v>
      </c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>
      <c r="A222" s="1">
        <v>57.0</v>
      </c>
      <c r="B222" s="2" t="s">
        <v>1071</v>
      </c>
      <c r="C222" s="4" t="s">
        <v>1072</v>
      </c>
      <c r="D222" s="1" t="s">
        <v>28</v>
      </c>
      <c r="E222" s="1" t="s">
        <v>1073</v>
      </c>
      <c r="F222" s="1" t="s">
        <v>1074</v>
      </c>
      <c r="G222" s="11">
        <v>60.0</v>
      </c>
      <c r="H222" s="1" t="s">
        <v>1075</v>
      </c>
      <c r="I222" s="11">
        <v>60.0</v>
      </c>
      <c r="J222" s="1" t="s">
        <v>23</v>
      </c>
      <c r="K222" s="1" t="s">
        <v>1076</v>
      </c>
      <c r="L222" s="11" t="s">
        <v>1077</v>
      </c>
      <c r="M222" s="1" t="s">
        <v>1078</v>
      </c>
      <c r="N222" s="11">
        <v>30.0</v>
      </c>
      <c r="O222" s="5"/>
      <c r="P222" s="1" t="s">
        <v>1079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>
      <c r="A223" s="1">
        <v>57.0</v>
      </c>
      <c r="B223" s="2" t="s">
        <v>1071</v>
      </c>
      <c r="C223" s="4" t="s">
        <v>1072</v>
      </c>
      <c r="D223" s="1" t="s">
        <v>28</v>
      </c>
      <c r="E223" s="1" t="s">
        <v>1080</v>
      </c>
      <c r="F223" s="1" t="s">
        <v>1081</v>
      </c>
      <c r="G223" s="11">
        <v>100.0</v>
      </c>
      <c r="H223" s="1" t="s">
        <v>1082</v>
      </c>
      <c r="I223" s="11">
        <v>100.0</v>
      </c>
      <c r="J223" s="1" t="s">
        <v>23</v>
      </c>
      <c r="K223" s="1" t="s">
        <v>1083</v>
      </c>
      <c r="L223" s="11" t="s">
        <v>1084</v>
      </c>
      <c r="M223" s="1" t="s">
        <v>1085</v>
      </c>
      <c r="N223" s="1" t="s">
        <v>571</v>
      </c>
      <c r="O223" s="5"/>
      <c r="P223" s="1" t="s">
        <v>1079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>
      <c r="A224" s="1">
        <v>58.0</v>
      </c>
      <c r="B224" s="2" t="s">
        <v>1086</v>
      </c>
      <c r="C224" s="4" t="s">
        <v>1072</v>
      </c>
      <c r="D224" s="1" t="s">
        <v>28</v>
      </c>
      <c r="E224" s="1" t="s">
        <v>1087</v>
      </c>
      <c r="F224" s="1" t="s">
        <v>23</v>
      </c>
      <c r="G224" s="5"/>
      <c r="H224" s="5"/>
      <c r="I224" s="5"/>
      <c r="J224" s="1" t="s">
        <v>81</v>
      </c>
      <c r="K224" s="1" t="s">
        <v>1088</v>
      </c>
      <c r="L224" s="1" t="s">
        <v>1089</v>
      </c>
      <c r="M224" s="5"/>
      <c r="N224" s="5"/>
      <c r="O224" s="5"/>
      <c r="P224" s="1" t="s">
        <v>1090</v>
      </c>
      <c r="Q224" s="1">
        <v>239.0</v>
      </c>
      <c r="R224" s="1" t="s">
        <v>1091</v>
      </c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>
      <c r="A225" s="1">
        <v>58.0</v>
      </c>
      <c r="B225" s="2" t="s">
        <v>1071</v>
      </c>
      <c r="C225" s="4" t="s">
        <v>1072</v>
      </c>
      <c r="D225" s="1" t="s">
        <v>28</v>
      </c>
      <c r="E225" s="1" t="s">
        <v>1092</v>
      </c>
      <c r="F225" s="1" t="s">
        <v>1074</v>
      </c>
      <c r="G225" s="11">
        <v>60.0</v>
      </c>
      <c r="H225" s="1" t="s">
        <v>1075</v>
      </c>
      <c r="I225" s="11">
        <v>60.0</v>
      </c>
      <c r="J225" s="1" t="s">
        <v>23</v>
      </c>
      <c r="K225" s="1" t="s">
        <v>1093</v>
      </c>
      <c r="L225" s="11" t="s">
        <v>1094</v>
      </c>
      <c r="M225" s="1" t="s">
        <v>1078</v>
      </c>
      <c r="N225" s="11">
        <v>30.0</v>
      </c>
      <c r="O225" s="5"/>
      <c r="P225" s="1" t="s">
        <v>1079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>
      <c r="A226" s="1">
        <v>58.0</v>
      </c>
      <c r="B226" s="2" t="s">
        <v>1095</v>
      </c>
      <c r="C226" s="4" t="s">
        <v>1096</v>
      </c>
      <c r="D226" s="1" t="s">
        <v>298</v>
      </c>
      <c r="E226" s="1" t="s">
        <v>1097</v>
      </c>
      <c r="F226" s="1" t="s">
        <v>1026</v>
      </c>
      <c r="G226" s="1" t="s">
        <v>39</v>
      </c>
      <c r="H226" s="1" t="s">
        <v>1098</v>
      </c>
      <c r="I226" s="1" t="s">
        <v>39</v>
      </c>
      <c r="J226" s="1" t="s">
        <v>23</v>
      </c>
      <c r="K226" s="5"/>
      <c r="L226" s="5"/>
      <c r="M226" s="1" t="s">
        <v>434</v>
      </c>
      <c r="N226" s="1" t="s">
        <v>42</v>
      </c>
      <c r="O226" s="5"/>
      <c r="P226" s="1" t="s">
        <v>1099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>
      <c r="A227" s="1">
        <v>59.0</v>
      </c>
      <c r="B227" s="2" t="s">
        <v>1100</v>
      </c>
      <c r="C227" s="4" t="s">
        <v>1096</v>
      </c>
      <c r="D227" s="1" t="s">
        <v>298</v>
      </c>
      <c r="E227" s="1" t="s">
        <v>1101</v>
      </c>
      <c r="F227" s="1" t="s">
        <v>473</v>
      </c>
      <c r="G227" s="1" t="s">
        <v>39</v>
      </c>
      <c r="H227" s="1" t="s">
        <v>1102</v>
      </c>
      <c r="I227" s="1" t="s">
        <v>39</v>
      </c>
      <c r="J227" s="1" t="s">
        <v>23</v>
      </c>
      <c r="K227" s="5"/>
      <c r="L227" s="5"/>
      <c r="M227" s="1" t="s">
        <v>434</v>
      </c>
      <c r="N227" s="1" t="s">
        <v>42</v>
      </c>
      <c r="O227" s="5"/>
      <c r="P227" s="1" t="s">
        <v>1103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>
      <c r="A228" s="1">
        <v>59.0</v>
      </c>
      <c r="B228" s="2" t="s">
        <v>1104</v>
      </c>
      <c r="C228" s="4" t="s">
        <v>1096</v>
      </c>
      <c r="D228" s="1" t="s">
        <v>21</v>
      </c>
      <c r="E228" s="1" t="s">
        <v>1105</v>
      </c>
      <c r="F228" s="1" t="s">
        <v>843</v>
      </c>
      <c r="G228" s="1" t="s">
        <v>571</v>
      </c>
      <c r="H228" s="1" t="s">
        <v>1106</v>
      </c>
      <c r="I228" s="1" t="s">
        <v>571</v>
      </c>
      <c r="J228" s="1" t="s">
        <v>23</v>
      </c>
      <c r="K228" s="5"/>
      <c r="L228" s="5"/>
      <c r="M228" s="1" t="s">
        <v>434</v>
      </c>
      <c r="N228" s="1" t="s">
        <v>42</v>
      </c>
      <c r="O228" s="5"/>
      <c r="P228" s="1" t="s">
        <v>1107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>
      <c r="A229" s="1">
        <v>59.0</v>
      </c>
      <c r="B229" s="2" t="s">
        <v>1108</v>
      </c>
      <c r="C229" s="4" t="s">
        <v>1096</v>
      </c>
      <c r="D229" s="1" t="s">
        <v>1109</v>
      </c>
      <c r="E229" s="1" t="s">
        <v>1110</v>
      </c>
      <c r="F229" s="1" t="s">
        <v>1026</v>
      </c>
      <c r="G229" s="1" t="s">
        <v>39</v>
      </c>
      <c r="H229" s="1" t="s">
        <v>1111</v>
      </c>
      <c r="I229" s="1" t="s">
        <v>1112</v>
      </c>
      <c r="J229" s="1" t="s">
        <v>23</v>
      </c>
      <c r="K229" s="5"/>
      <c r="L229" s="5"/>
      <c r="M229" s="5"/>
      <c r="N229" s="5"/>
      <c r="O229" s="5"/>
      <c r="P229" s="1" t="s">
        <v>1113</v>
      </c>
      <c r="Q229" s="5"/>
      <c r="R229" s="5"/>
      <c r="S229" s="5"/>
      <c r="T229" s="5"/>
      <c r="U229" s="5"/>
      <c r="V229" s="1" t="s">
        <v>1114</v>
      </c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>
      <c r="A230" s="1">
        <v>60.0</v>
      </c>
      <c r="B230" s="2" t="s">
        <v>1115</v>
      </c>
      <c r="C230" s="4" t="s">
        <v>1116</v>
      </c>
      <c r="D230" s="1" t="s">
        <v>1117</v>
      </c>
      <c r="E230" s="1" t="s">
        <v>1118</v>
      </c>
      <c r="F230" s="5"/>
      <c r="G230" s="5"/>
      <c r="H230" s="5"/>
      <c r="I230" s="5"/>
      <c r="J230" s="1" t="s">
        <v>23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>
      <c r="A231" s="1">
        <v>60.0</v>
      </c>
      <c r="B231" s="2" t="s">
        <v>1119</v>
      </c>
      <c r="C231" s="4" t="s">
        <v>1120</v>
      </c>
      <c r="D231" s="1" t="s">
        <v>1121</v>
      </c>
      <c r="E231" s="1" t="s">
        <v>1122</v>
      </c>
      <c r="F231" s="1" t="s">
        <v>843</v>
      </c>
      <c r="G231" s="1" t="s">
        <v>571</v>
      </c>
      <c r="H231" s="1" t="s">
        <v>1123</v>
      </c>
      <c r="I231" s="1" t="s">
        <v>571</v>
      </c>
      <c r="J231" s="1" t="s">
        <v>23</v>
      </c>
      <c r="K231" s="5"/>
      <c r="L231" s="5"/>
      <c r="M231" s="1" t="s">
        <v>1124</v>
      </c>
      <c r="N231" s="1" t="s">
        <v>373</v>
      </c>
      <c r="O231" s="5"/>
      <c r="P231" s="1" t="s">
        <v>1125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>
      <c r="A232" s="1">
        <v>60.0</v>
      </c>
      <c r="B232" s="2" t="s">
        <v>1126</v>
      </c>
      <c r="C232" s="4" t="s">
        <v>1120</v>
      </c>
      <c r="D232" s="1" t="s">
        <v>590</v>
      </c>
      <c r="E232" s="1" t="s">
        <v>1127</v>
      </c>
      <c r="F232" s="1" t="s">
        <v>1026</v>
      </c>
      <c r="G232" s="1" t="s">
        <v>39</v>
      </c>
      <c r="H232" s="1" t="s">
        <v>1128</v>
      </c>
      <c r="I232" s="1" t="s">
        <v>42</v>
      </c>
      <c r="J232" s="1" t="s">
        <v>23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>
      <c r="A233" s="1">
        <v>60.0</v>
      </c>
      <c r="B233" s="2" t="s">
        <v>1129</v>
      </c>
      <c r="C233" s="4" t="s">
        <v>1120</v>
      </c>
      <c r="D233" s="1" t="s">
        <v>590</v>
      </c>
      <c r="E233" s="1" t="s">
        <v>1127</v>
      </c>
      <c r="F233" s="1" t="s">
        <v>1026</v>
      </c>
      <c r="G233" s="1" t="s">
        <v>39</v>
      </c>
      <c r="H233" s="1" t="s">
        <v>1128</v>
      </c>
      <c r="I233" s="1" t="s">
        <v>42</v>
      </c>
      <c r="J233" s="1" t="s">
        <v>23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>
      <c r="A234" s="1">
        <v>60.0</v>
      </c>
      <c r="B234" s="2" t="s">
        <v>1130</v>
      </c>
      <c r="C234" s="4" t="s">
        <v>1120</v>
      </c>
      <c r="D234" s="1" t="s">
        <v>590</v>
      </c>
      <c r="E234" s="1" t="s">
        <v>1127</v>
      </c>
      <c r="F234" s="1" t="s">
        <v>434</v>
      </c>
      <c r="G234" s="1" t="s">
        <v>42</v>
      </c>
      <c r="H234" s="1" t="s">
        <v>1131</v>
      </c>
      <c r="I234" s="1" t="s">
        <v>42</v>
      </c>
      <c r="J234" s="1" t="s">
        <v>23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1" t="s">
        <v>1132</v>
      </c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>
      <c r="A235" s="1">
        <v>61.0</v>
      </c>
      <c r="B235" s="2" t="s">
        <v>1133</v>
      </c>
      <c r="C235" s="4" t="s">
        <v>1134</v>
      </c>
      <c r="D235" s="1" t="s">
        <v>21</v>
      </c>
      <c r="E235" s="1" t="s">
        <v>1135</v>
      </c>
      <c r="F235" s="1" t="s">
        <v>1026</v>
      </c>
      <c r="G235" s="1" t="s">
        <v>39</v>
      </c>
      <c r="H235" s="1" t="s">
        <v>1136</v>
      </c>
      <c r="I235" s="1" t="s">
        <v>39</v>
      </c>
      <c r="J235" s="1" t="s">
        <v>81</v>
      </c>
      <c r="K235" s="1" t="s">
        <v>1137</v>
      </c>
      <c r="L235" s="1" t="s">
        <v>70</v>
      </c>
      <c r="M235" s="5"/>
      <c r="N235" s="5"/>
      <c r="O235" s="5"/>
      <c r="P235" s="1" t="s">
        <v>1138</v>
      </c>
      <c r="Q235" s="1">
        <v>240.0</v>
      </c>
      <c r="R235" s="1" t="s">
        <v>1139</v>
      </c>
      <c r="S235" s="5"/>
      <c r="T235" s="5"/>
      <c r="U235" s="5"/>
      <c r="V235" s="1" t="s">
        <v>1140</v>
      </c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>
      <c r="A236" s="1">
        <v>61.0</v>
      </c>
      <c r="B236" s="2" t="s">
        <v>1141</v>
      </c>
      <c r="C236" s="4" t="s">
        <v>1134</v>
      </c>
      <c r="D236" s="1" t="s">
        <v>21</v>
      </c>
      <c r="E236" s="1" t="s">
        <v>1142</v>
      </c>
      <c r="F236" s="1" t="s">
        <v>961</v>
      </c>
      <c r="G236" s="1" t="s">
        <v>99</v>
      </c>
      <c r="H236" s="1" t="s">
        <v>1143</v>
      </c>
      <c r="I236" s="1" t="s">
        <v>99</v>
      </c>
      <c r="J236" s="1" t="s">
        <v>81</v>
      </c>
      <c r="K236" s="5"/>
      <c r="L236" s="5"/>
      <c r="M236" s="1" t="s">
        <v>434</v>
      </c>
      <c r="N236" s="1" t="s">
        <v>42</v>
      </c>
      <c r="O236" s="5"/>
      <c r="P236" s="1" t="s">
        <v>1144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>
      <c r="A237" s="1">
        <v>61.0</v>
      </c>
      <c r="B237" s="2" t="s">
        <v>1145</v>
      </c>
      <c r="C237" s="4" t="s">
        <v>1134</v>
      </c>
      <c r="D237" s="1" t="s">
        <v>28</v>
      </c>
      <c r="E237" s="1" t="s">
        <v>1146</v>
      </c>
      <c r="F237" s="1" t="s">
        <v>1026</v>
      </c>
      <c r="G237" s="1" t="s">
        <v>39</v>
      </c>
      <c r="H237" s="1" t="s">
        <v>1147</v>
      </c>
      <c r="I237" s="1" t="s">
        <v>39</v>
      </c>
      <c r="J237" s="1" t="s">
        <v>23</v>
      </c>
      <c r="K237" s="5"/>
      <c r="L237" s="5"/>
      <c r="M237" s="1" t="s">
        <v>434</v>
      </c>
      <c r="N237" s="1" t="s">
        <v>42</v>
      </c>
      <c r="O237" s="5"/>
      <c r="P237" s="1" t="s">
        <v>1148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>
      <c r="A238" s="1">
        <v>62.0</v>
      </c>
      <c r="B238" s="2" t="s">
        <v>1149</v>
      </c>
      <c r="C238" s="4" t="s">
        <v>1134</v>
      </c>
      <c r="D238" s="1" t="s">
        <v>21</v>
      </c>
      <c r="E238" s="1" t="s">
        <v>1150</v>
      </c>
      <c r="F238" s="1" t="s">
        <v>1026</v>
      </c>
      <c r="G238" s="1" t="s">
        <v>39</v>
      </c>
      <c r="H238" s="1" t="s">
        <v>1151</v>
      </c>
      <c r="I238" s="1" t="s">
        <v>39</v>
      </c>
      <c r="J238" s="1" t="s">
        <v>23</v>
      </c>
      <c r="K238" s="5"/>
      <c r="L238" s="5"/>
      <c r="O238" s="5"/>
      <c r="P238" s="1" t="s">
        <v>1099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>
      <c r="A239" s="1">
        <v>62.0</v>
      </c>
      <c r="B239" s="2" t="s">
        <v>396</v>
      </c>
      <c r="C239" s="4" t="s">
        <v>1134</v>
      </c>
      <c r="D239" s="1" t="s">
        <v>227</v>
      </c>
      <c r="E239" s="1" t="s">
        <v>1152</v>
      </c>
      <c r="F239" s="1" t="s">
        <v>679</v>
      </c>
      <c r="G239" s="1" t="s">
        <v>39</v>
      </c>
      <c r="H239" s="1" t="s">
        <v>1153</v>
      </c>
      <c r="I239" s="1" t="s">
        <v>39</v>
      </c>
      <c r="J239" s="1" t="s">
        <v>23</v>
      </c>
      <c r="K239" s="5"/>
      <c r="L239" s="5"/>
      <c r="M239" s="5"/>
      <c r="N239" s="5"/>
      <c r="O239" s="5"/>
      <c r="P239" s="1" t="s">
        <v>1154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>
      <c r="A240" s="1">
        <v>62.0</v>
      </c>
      <c r="B240" s="2" t="s">
        <v>929</v>
      </c>
      <c r="C240" s="4" t="s">
        <v>1134</v>
      </c>
      <c r="D240" s="1" t="s">
        <v>1155</v>
      </c>
      <c r="E240" s="1" t="s">
        <v>1156</v>
      </c>
      <c r="F240" s="1" t="s">
        <v>1026</v>
      </c>
      <c r="G240" s="1" t="s">
        <v>39</v>
      </c>
      <c r="H240" s="1" t="s">
        <v>23</v>
      </c>
      <c r="I240" s="5"/>
      <c r="J240" s="1" t="s">
        <v>23</v>
      </c>
      <c r="K240" s="5"/>
      <c r="L240" s="5"/>
      <c r="M240" s="1" t="s">
        <v>1157</v>
      </c>
      <c r="N240" s="1" t="s">
        <v>1158</v>
      </c>
      <c r="O240" s="5"/>
      <c r="P240" s="1" t="s">
        <v>1159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>
      <c r="A241" s="1">
        <v>63.0</v>
      </c>
      <c r="B241" s="2" t="s">
        <v>1160</v>
      </c>
      <c r="C241" s="4" t="s">
        <v>1161</v>
      </c>
      <c r="D241" s="1" t="s">
        <v>1162</v>
      </c>
      <c r="E241" s="1" t="s">
        <v>1163</v>
      </c>
      <c r="F241" s="1" t="s">
        <v>23</v>
      </c>
      <c r="G241" s="5"/>
      <c r="H241" s="5"/>
      <c r="I241" s="5"/>
      <c r="J241" s="1" t="s">
        <v>81</v>
      </c>
      <c r="K241" s="5"/>
      <c r="L241" s="5"/>
      <c r="M241" s="1" t="s">
        <v>434</v>
      </c>
      <c r="N241" s="1" t="s">
        <v>42</v>
      </c>
      <c r="O241" s="5"/>
      <c r="P241" s="1" t="s">
        <v>1164</v>
      </c>
      <c r="Q241" s="1">
        <v>246.0</v>
      </c>
      <c r="R241" s="1" t="s">
        <v>1165</v>
      </c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>
      <c r="A242" s="1">
        <v>63.0</v>
      </c>
      <c r="B242" s="2" t="s">
        <v>1166</v>
      </c>
      <c r="C242" s="4" t="s">
        <v>1167</v>
      </c>
      <c r="D242" s="1" t="s">
        <v>28</v>
      </c>
      <c r="E242" s="1" t="s">
        <v>1168</v>
      </c>
      <c r="F242" s="1" t="s">
        <v>23</v>
      </c>
      <c r="G242" s="5"/>
      <c r="H242" s="5"/>
      <c r="I242" s="5"/>
      <c r="J242" s="1" t="s">
        <v>81</v>
      </c>
      <c r="K242" s="5"/>
      <c r="L242" s="5"/>
      <c r="M242" s="1" t="s">
        <v>434</v>
      </c>
      <c r="N242" s="1" t="s">
        <v>42</v>
      </c>
      <c r="O242" s="5"/>
      <c r="P242" s="1" t="s">
        <v>1169</v>
      </c>
      <c r="Q242" s="1">
        <v>247.0</v>
      </c>
      <c r="R242" s="1" t="s">
        <v>1170</v>
      </c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>
      <c r="A243" s="1">
        <v>63.0</v>
      </c>
      <c r="B243" s="2" t="s">
        <v>1171</v>
      </c>
      <c r="C243" s="4" t="s">
        <v>1167</v>
      </c>
      <c r="D243" s="1" t="s">
        <v>28</v>
      </c>
      <c r="E243" s="1" t="s">
        <v>1172</v>
      </c>
      <c r="F243" s="1" t="s">
        <v>23</v>
      </c>
      <c r="G243" s="5"/>
      <c r="H243" s="5"/>
      <c r="I243" s="5"/>
      <c r="J243" s="1" t="s">
        <v>81</v>
      </c>
      <c r="K243" s="5"/>
      <c r="L243" s="5"/>
      <c r="M243" s="1" t="s">
        <v>434</v>
      </c>
      <c r="N243" s="1" t="s">
        <v>42</v>
      </c>
      <c r="O243" s="5"/>
      <c r="P243" s="1" t="s">
        <v>1169</v>
      </c>
      <c r="Q243" s="1" t="s">
        <v>153</v>
      </c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>
      <c r="A244" s="1">
        <v>63.0</v>
      </c>
      <c r="B244" s="2" t="s">
        <v>1173</v>
      </c>
      <c r="C244" s="4" t="s">
        <v>1167</v>
      </c>
      <c r="D244" s="1" t="s">
        <v>28</v>
      </c>
      <c r="E244" s="1" t="s">
        <v>1174</v>
      </c>
      <c r="F244" s="1" t="s">
        <v>23</v>
      </c>
      <c r="G244" s="5"/>
      <c r="H244" s="5"/>
      <c r="I244" s="5"/>
      <c r="J244" s="1" t="s">
        <v>81</v>
      </c>
      <c r="K244" s="5"/>
      <c r="L244" s="5"/>
      <c r="M244" s="1" t="s">
        <v>434</v>
      </c>
      <c r="N244" s="1" t="s">
        <v>42</v>
      </c>
      <c r="O244" s="5"/>
      <c r="P244" s="1" t="s">
        <v>1175</v>
      </c>
      <c r="Q244" s="1" t="s">
        <v>153</v>
      </c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>
      <c r="A245" s="1">
        <v>64.0</v>
      </c>
      <c r="B245" s="2" t="s">
        <v>1176</v>
      </c>
      <c r="C245" s="4" t="s">
        <v>1177</v>
      </c>
      <c r="D245" s="1" t="s">
        <v>28</v>
      </c>
      <c r="E245" s="1" t="s">
        <v>1178</v>
      </c>
      <c r="F245" s="1" t="s">
        <v>1026</v>
      </c>
      <c r="G245" s="1" t="s">
        <v>39</v>
      </c>
      <c r="H245" s="1" t="s">
        <v>1179</v>
      </c>
      <c r="I245" s="5"/>
      <c r="J245" s="1" t="s">
        <v>23</v>
      </c>
      <c r="K245" s="5"/>
      <c r="L245" s="5"/>
      <c r="M245" s="1" t="s">
        <v>434</v>
      </c>
      <c r="N245" s="1" t="s">
        <v>42</v>
      </c>
      <c r="O245" s="5"/>
      <c r="P245" s="1" t="s">
        <v>1180</v>
      </c>
      <c r="Q245" s="5"/>
      <c r="R245" s="5"/>
      <c r="S245" s="5"/>
      <c r="T245" s="5"/>
      <c r="U245" s="5"/>
      <c r="V245" s="1" t="s">
        <v>1181</v>
      </c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>
      <c r="A246" s="1">
        <v>64.0</v>
      </c>
      <c r="B246" s="2" t="s">
        <v>1182</v>
      </c>
      <c r="C246" s="4" t="s">
        <v>1177</v>
      </c>
      <c r="D246" s="1" t="s">
        <v>1183</v>
      </c>
      <c r="E246" s="1" t="s">
        <v>1184</v>
      </c>
      <c r="F246" s="1" t="s">
        <v>1026</v>
      </c>
      <c r="G246" s="1" t="s">
        <v>39</v>
      </c>
      <c r="H246" s="1" t="s">
        <v>1185</v>
      </c>
      <c r="I246" s="1" t="s">
        <v>39</v>
      </c>
      <c r="J246" s="1" t="s">
        <v>23</v>
      </c>
      <c r="K246" s="5"/>
      <c r="L246" s="5"/>
      <c r="M246" s="1" t="s">
        <v>1186</v>
      </c>
      <c r="N246" s="1" t="s">
        <v>42</v>
      </c>
      <c r="O246" s="5"/>
      <c r="P246" s="1" t="s">
        <v>1187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>
      <c r="A247" s="1">
        <v>64.0</v>
      </c>
      <c r="B247" s="2" t="s">
        <v>1188</v>
      </c>
      <c r="C247" s="4" t="s">
        <v>1189</v>
      </c>
      <c r="D247" s="1" t="s">
        <v>21</v>
      </c>
      <c r="E247" s="1" t="s">
        <v>1190</v>
      </c>
      <c r="F247" s="1" t="s">
        <v>1026</v>
      </c>
      <c r="G247" s="1" t="s">
        <v>39</v>
      </c>
      <c r="H247" s="1" t="s">
        <v>1191</v>
      </c>
      <c r="I247" s="1" t="s">
        <v>39</v>
      </c>
      <c r="J247" s="1" t="s">
        <v>23</v>
      </c>
      <c r="K247" s="5"/>
      <c r="L247" s="5"/>
      <c r="M247" s="1" t="s">
        <v>434</v>
      </c>
      <c r="N247" s="1" t="s">
        <v>42</v>
      </c>
      <c r="O247" s="5"/>
      <c r="P247" s="1" t="s">
        <v>1192</v>
      </c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>
      <c r="A248" s="1">
        <v>65.0</v>
      </c>
      <c r="B248" s="14" t="s">
        <v>1193</v>
      </c>
      <c r="C248" s="4" t="s">
        <v>1189</v>
      </c>
      <c r="D248" s="1" t="s">
        <v>998</v>
      </c>
      <c r="E248" s="5"/>
      <c r="F248" s="5"/>
      <c r="G248" s="5"/>
      <c r="H248" s="5"/>
      <c r="I248" s="5"/>
      <c r="J248" s="1" t="s">
        <v>81</v>
      </c>
      <c r="K248" s="5"/>
      <c r="L248" s="5"/>
      <c r="M248" s="5"/>
      <c r="N248" s="5"/>
      <c r="O248" s="5"/>
      <c r="P248" s="5"/>
      <c r="Q248" s="1">
        <v>241.0</v>
      </c>
      <c r="R248" s="1" t="s">
        <v>1194</v>
      </c>
      <c r="S248" s="5"/>
      <c r="T248" s="5"/>
      <c r="U248" s="5"/>
      <c r="V248" s="1" t="s">
        <v>1195</v>
      </c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>
      <c r="A249" s="1">
        <v>65.0</v>
      </c>
      <c r="B249" s="2" t="s">
        <v>1196</v>
      </c>
      <c r="C249" s="4" t="s">
        <v>1189</v>
      </c>
      <c r="D249" s="1" t="s">
        <v>998</v>
      </c>
      <c r="E249" s="1" t="s">
        <v>1197</v>
      </c>
      <c r="F249" s="1" t="s">
        <v>23</v>
      </c>
      <c r="G249" s="5"/>
      <c r="H249" s="5"/>
      <c r="I249" s="5"/>
      <c r="J249" s="1" t="s">
        <v>81</v>
      </c>
      <c r="K249" s="5"/>
      <c r="L249" s="5"/>
      <c r="M249" s="1" t="s">
        <v>81</v>
      </c>
      <c r="N249" s="1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>
      <c r="A250" s="1">
        <v>65.0</v>
      </c>
      <c r="B250" s="2" t="s">
        <v>1198</v>
      </c>
      <c r="C250" s="4" t="s">
        <v>1199</v>
      </c>
      <c r="D250" s="1" t="s">
        <v>227</v>
      </c>
      <c r="E250" s="1" t="s">
        <v>1200</v>
      </c>
      <c r="F250" s="1" t="s">
        <v>1026</v>
      </c>
      <c r="G250" s="1" t="s">
        <v>39</v>
      </c>
      <c r="H250" s="1" t="s">
        <v>1201</v>
      </c>
      <c r="I250" s="1" t="s">
        <v>39</v>
      </c>
      <c r="J250" s="1" t="s">
        <v>81</v>
      </c>
      <c r="K250" s="5"/>
      <c r="L250" s="5"/>
      <c r="M250" s="1" t="s">
        <v>1202</v>
      </c>
      <c r="N250" s="1" t="s">
        <v>1203</v>
      </c>
      <c r="O250" s="5"/>
      <c r="P250" s="1" t="s">
        <v>1204</v>
      </c>
      <c r="Q250" s="1">
        <v>242.0</v>
      </c>
      <c r="R250" s="1" t="s">
        <v>1205</v>
      </c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>
      <c r="A251" s="1">
        <v>65.0</v>
      </c>
      <c r="B251" s="2" t="s">
        <v>1206</v>
      </c>
      <c r="C251" s="4" t="s">
        <v>1199</v>
      </c>
      <c r="D251" s="1" t="s">
        <v>227</v>
      </c>
      <c r="E251" s="1" t="s">
        <v>1200</v>
      </c>
      <c r="F251" s="1" t="s">
        <v>23</v>
      </c>
      <c r="G251" s="5"/>
      <c r="H251" s="5"/>
      <c r="I251" s="5"/>
      <c r="J251" s="1" t="s">
        <v>81</v>
      </c>
      <c r="K251" s="5"/>
      <c r="L251" s="5"/>
      <c r="M251" s="1" t="s">
        <v>1202</v>
      </c>
      <c r="N251" s="1" t="s">
        <v>1203</v>
      </c>
      <c r="O251" s="5"/>
      <c r="P251" s="1" t="s">
        <v>1204</v>
      </c>
      <c r="Q251" s="1" t="s">
        <v>153</v>
      </c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>
      <c r="A252" s="1">
        <v>66.0</v>
      </c>
      <c r="B252" s="2" t="s">
        <v>1207</v>
      </c>
      <c r="C252" s="4" t="s">
        <v>1199</v>
      </c>
      <c r="D252" s="1" t="s">
        <v>111</v>
      </c>
      <c r="E252" s="1" t="s">
        <v>1208</v>
      </c>
      <c r="F252" s="1" t="s">
        <v>23</v>
      </c>
      <c r="G252" s="5"/>
      <c r="H252" s="5"/>
      <c r="I252" s="5"/>
      <c r="J252" s="1" t="s">
        <v>81</v>
      </c>
      <c r="K252" s="5"/>
      <c r="L252" s="5"/>
      <c r="M252" s="5"/>
      <c r="N252" s="5"/>
      <c r="O252" s="5"/>
      <c r="P252" s="1" t="s">
        <v>611</v>
      </c>
      <c r="Q252" s="1">
        <v>242.0</v>
      </c>
      <c r="R252" s="1" t="s">
        <v>1209</v>
      </c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>
      <c r="A253" s="1">
        <v>66.0</v>
      </c>
      <c r="B253" s="2" t="s">
        <v>1198</v>
      </c>
      <c r="C253" s="4" t="s">
        <v>1199</v>
      </c>
      <c r="D253" s="1" t="s">
        <v>1210</v>
      </c>
      <c r="E253" s="1" t="s">
        <v>1211</v>
      </c>
      <c r="F253" s="1" t="s">
        <v>23</v>
      </c>
      <c r="G253" s="5"/>
      <c r="H253" s="5"/>
      <c r="I253" s="5"/>
      <c r="J253" s="1" t="s">
        <v>81</v>
      </c>
      <c r="K253" s="5"/>
      <c r="L253" s="5"/>
      <c r="M253" s="1" t="s">
        <v>434</v>
      </c>
      <c r="N253" s="1" t="s">
        <v>42</v>
      </c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>
      <c r="A254" s="1">
        <v>66.0</v>
      </c>
      <c r="B254" s="2" t="s">
        <v>1206</v>
      </c>
      <c r="C254" s="4" t="s">
        <v>1199</v>
      </c>
      <c r="D254" s="1" t="s">
        <v>1210</v>
      </c>
      <c r="E254" s="1" t="s">
        <v>1211</v>
      </c>
      <c r="F254" s="1" t="s">
        <v>1026</v>
      </c>
      <c r="G254" s="1" t="s">
        <v>39</v>
      </c>
      <c r="H254" s="1" t="s">
        <v>1212</v>
      </c>
      <c r="I254" s="1" t="s">
        <v>39</v>
      </c>
      <c r="J254" s="1" t="s">
        <v>23</v>
      </c>
      <c r="K254" s="5"/>
      <c r="L254" s="5"/>
      <c r="M254" s="1" t="s">
        <v>434</v>
      </c>
      <c r="N254" s="1" t="s">
        <v>42</v>
      </c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>
      <c r="A255" s="1">
        <v>66.0</v>
      </c>
      <c r="B255" s="2" t="s">
        <v>1213</v>
      </c>
      <c r="C255" s="4" t="s">
        <v>1214</v>
      </c>
      <c r="D255" s="1" t="s">
        <v>28</v>
      </c>
      <c r="E255" s="1" t="s">
        <v>1215</v>
      </c>
      <c r="F255" s="1" t="s">
        <v>1216</v>
      </c>
      <c r="G255" s="1" t="s">
        <v>271</v>
      </c>
      <c r="H255" s="1" t="s">
        <v>1217</v>
      </c>
      <c r="I255" s="1" t="s">
        <v>271</v>
      </c>
      <c r="J255" s="1" t="s">
        <v>23</v>
      </c>
      <c r="K255" s="5"/>
      <c r="L255" s="5"/>
      <c r="M255" s="1" t="s">
        <v>434</v>
      </c>
      <c r="N255" s="1" t="s">
        <v>42</v>
      </c>
      <c r="O255" s="5"/>
      <c r="P255" s="1" t="s">
        <v>1218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>
      <c r="A256" s="1">
        <v>67.0</v>
      </c>
      <c r="B256" s="2" t="s">
        <v>1219</v>
      </c>
      <c r="C256" s="4" t="s">
        <v>1220</v>
      </c>
      <c r="D256" s="1" t="s">
        <v>21</v>
      </c>
      <c r="E256" s="1" t="s">
        <v>1221</v>
      </c>
      <c r="F256" s="1" t="s">
        <v>23</v>
      </c>
      <c r="G256" s="5"/>
      <c r="H256" s="5"/>
      <c r="I256" s="5"/>
      <c r="J256" s="1" t="s">
        <v>81</v>
      </c>
      <c r="K256" s="5"/>
      <c r="L256" s="5"/>
      <c r="M256" s="1" t="s">
        <v>1222</v>
      </c>
      <c r="N256" s="1"/>
      <c r="O256" s="5"/>
      <c r="P256" s="5"/>
      <c r="Q256" s="1">
        <v>242.0</v>
      </c>
      <c r="R256" s="1" t="s">
        <v>1223</v>
      </c>
      <c r="S256" s="5"/>
      <c r="T256" s="5"/>
      <c r="U256" s="5"/>
      <c r="V256" s="1" t="s">
        <v>1224</v>
      </c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>
      <c r="A257" s="1">
        <v>67.0</v>
      </c>
      <c r="B257" s="2" t="s">
        <v>1225</v>
      </c>
      <c r="C257" s="4" t="s">
        <v>1220</v>
      </c>
      <c r="D257" s="1" t="s">
        <v>585</v>
      </c>
      <c r="E257" s="1" t="s">
        <v>1226</v>
      </c>
      <c r="F257" s="1" t="s">
        <v>23</v>
      </c>
      <c r="G257" s="5"/>
      <c r="H257" s="5"/>
      <c r="I257" s="5"/>
      <c r="J257" s="1" t="s">
        <v>81</v>
      </c>
      <c r="K257" s="5"/>
      <c r="L257" s="5"/>
      <c r="M257" s="1" t="s">
        <v>1227</v>
      </c>
      <c r="N257" s="1"/>
      <c r="O257" s="5"/>
      <c r="P257" s="5"/>
      <c r="Q257" s="1" t="s">
        <v>153</v>
      </c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>
      <c r="A258" s="1">
        <v>67.0</v>
      </c>
      <c r="B258" s="2" t="s">
        <v>1228</v>
      </c>
      <c r="C258" s="4" t="s">
        <v>1229</v>
      </c>
      <c r="D258" s="1" t="s">
        <v>227</v>
      </c>
      <c r="E258" s="1" t="s">
        <v>1230</v>
      </c>
      <c r="F258" s="1" t="s">
        <v>1026</v>
      </c>
      <c r="G258" s="1" t="s">
        <v>39</v>
      </c>
      <c r="H258" s="1" t="s">
        <v>1231</v>
      </c>
      <c r="I258" s="1" t="s">
        <v>39</v>
      </c>
      <c r="J258" s="1" t="s">
        <v>81</v>
      </c>
      <c r="K258" s="5"/>
      <c r="L258" s="5"/>
      <c r="M258" s="1" t="s">
        <v>434</v>
      </c>
      <c r="N258" s="1" t="s">
        <v>42</v>
      </c>
      <c r="O258" s="5"/>
      <c r="P258" s="5"/>
      <c r="Q258" s="1">
        <v>243.0</v>
      </c>
      <c r="R258" s="1" t="s">
        <v>1232</v>
      </c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>
      <c r="A259" s="1">
        <v>67.0</v>
      </c>
      <c r="B259" s="2" t="s">
        <v>1233</v>
      </c>
      <c r="C259" s="4" t="s">
        <v>1229</v>
      </c>
      <c r="D259" s="1" t="s">
        <v>298</v>
      </c>
      <c r="E259" s="1" t="s">
        <v>1234</v>
      </c>
      <c r="F259" s="1" t="s">
        <v>1026</v>
      </c>
      <c r="G259" s="1" t="s">
        <v>39</v>
      </c>
      <c r="H259" s="5"/>
      <c r="I259" s="5"/>
      <c r="J259" s="1" t="s">
        <v>23</v>
      </c>
      <c r="K259" s="5"/>
      <c r="L259" s="5"/>
      <c r="M259" s="1" t="s">
        <v>443</v>
      </c>
      <c r="N259" s="1" t="s">
        <v>102</v>
      </c>
      <c r="O259" s="5"/>
      <c r="P259" s="1" t="s">
        <v>1235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>
      <c r="A260" s="1">
        <v>68.0</v>
      </c>
      <c r="B260" s="2" t="s">
        <v>1236</v>
      </c>
      <c r="C260" s="4" t="s">
        <v>1237</v>
      </c>
      <c r="D260" s="1" t="s">
        <v>298</v>
      </c>
      <c r="E260" s="1" t="s">
        <v>1238</v>
      </c>
      <c r="F260" s="1" t="s">
        <v>1026</v>
      </c>
      <c r="G260" s="1" t="s">
        <v>39</v>
      </c>
      <c r="H260" s="1" t="s">
        <v>1239</v>
      </c>
      <c r="I260" s="1" t="s">
        <v>39</v>
      </c>
      <c r="J260" s="1" t="s">
        <v>23</v>
      </c>
      <c r="K260" s="5"/>
      <c r="L260" s="5"/>
      <c r="M260" s="1" t="s">
        <v>434</v>
      </c>
      <c r="N260" s="1" t="s">
        <v>42</v>
      </c>
      <c r="O260" s="5"/>
      <c r="P260" s="1" t="s">
        <v>1240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>
      <c r="A261" s="1">
        <v>68.0</v>
      </c>
      <c r="B261" s="2" t="s">
        <v>1241</v>
      </c>
      <c r="C261" s="4" t="s">
        <v>1237</v>
      </c>
      <c r="D261" s="1" t="s">
        <v>298</v>
      </c>
      <c r="E261" s="1" t="s">
        <v>1242</v>
      </c>
      <c r="F261" s="1" t="s">
        <v>1026</v>
      </c>
      <c r="G261" s="1" t="s">
        <v>39</v>
      </c>
      <c r="H261" s="1" t="s">
        <v>1243</v>
      </c>
      <c r="I261" s="1" t="s">
        <v>39</v>
      </c>
      <c r="J261" s="1" t="s">
        <v>23</v>
      </c>
      <c r="K261" s="5"/>
      <c r="L261" s="5"/>
      <c r="M261" s="5"/>
      <c r="N261" s="5"/>
      <c r="O261" s="5"/>
      <c r="P261" s="1" t="s">
        <v>1099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>
      <c r="A262" s="1">
        <v>68.0</v>
      </c>
      <c r="B262" s="2" t="s">
        <v>1244</v>
      </c>
      <c r="C262" s="4" t="s">
        <v>1237</v>
      </c>
      <c r="D262" s="1" t="s">
        <v>298</v>
      </c>
      <c r="E262" s="1" t="s">
        <v>1242</v>
      </c>
      <c r="F262" s="1" t="s">
        <v>1026</v>
      </c>
      <c r="G262" s="1" t="s">
        <v>39</v>
      </c>
      <c r="H262" s="1" t="s">
        <v>1243</v>
      </c>
      <c r="I262" s="1" t="s">
        <v>39</v>
      </c>
      <c r="J262" s="1" t="s">
        <v>23</v>
      </c>
      <c r="K262" s="5"/>
      <c r="L262" s="5"/>
      <c r="M262" s="5"/>
      <c r="N262" s="5"/>
      <c r="O262" s="5"/>
      <c r="P262" s="1" t="s">
        <v>1099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>
      <c r="A263" s="1">
        <v>69.0</v>
      </c>
      <c r="B263" s="2" t="s">
        <v>781</v>
      </c>
      <c r="C263" s="4" t="s">
        <v>1237</v>
      </c>
      <c r="D263" s="1" t="s">
        <v>28</v>
      </c>
      <c r="E263" s="1" t="s">
        <v>1245</v>
      </c>
      <c r="F263" s="1" t="s">
        <v>23</v>
      </c>
      <c r="G263" s="5"/>
      <c r="H263" s="5"/>
      <c r="I263" s="5"/>
      <c r="J263" s="1" t="s">
        <v>81</v>
      </c>
      <c r="K263" s="5"/>
      <c r="L263" s="5"/>
      <c r="M263" s="1" t="s">
        <v>434</v>
      </c>
      <c r="N263" s="1" t="s">
        <v>42</v>
      </c>
      <c r="O263" s="5"/>
      <c r="P263" s="1" t="s">
        <v>1246</v>
      </c>
      <c r="Q263" s="1">
        <v>244.0</v>
      </c>
      <c r="R263" s="1" t="s">
        <v>1247</v>
      </c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>
      <c r="A264" s="1">
        <v>69.0</v>
      </c>
      <c r="B264" s="2" t="s">
        <v>1248</v>
      </c>
      <c r="C264" s="4" t="s">
        <v>1237</v>
      </c>
      <c r="D264" s="1" t="s">
        <v>298</v>
      </c>
      <c r="E264" s="1" t="s">
        <v>1249</v>
      </c>
      <c r="F264" s="1" t="s">
        <v>679</v>
      </c>
      <c r="G264" s="1" t="s">
        <v>39</v>
      </c>
      <c r="H264" s="1" t="s">
        <v>1250</v>
      </c>
      <c r="I264" s="1" t="s">
        <v>39</v>
      </c>
      <c r="J264" s="1" t="s">
        <v>23</v>
      </c>
      <c r="K264" s="5"/>
      <c r="L264" s="5"/>
      <c r="M264" s="1" t="s">
        <v>434</v>
      </c>
      <c r="N264" s="1" t="s">
        <v>42</v>
      </c>
      <c r="O264" s="5"/>
      <c r="P264" s="1" t="s">
        <v>1251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>
      <c r="A265" s="1">
        <v>69.0</v>
      </c>
      <c r="B265" s="2" t="s">
        <v>1252</v>
      </c>
      <c r="C265" s="4" t="s">
        <v>1253</v>
      </c>
      <c r="D265" s="12" t="s">
        <v>28</v>
      </c>
      <c r="E265" s="1" t="s">
        <v>1254</v>
      </c>
      <c r="F265" s="1" t="s">
        <v>23</v>
      </c>
      <c r="G265" s="5"/>
      <c r="H265" s="5"/>
      <c r="I265" s="5"/>
      <c r="J265" s="1" t="s">
        <v>81</v>
      </c>
      <c r="K265" s="1" t="s">
        <v>1255</v>
      </c>
      <c r="L265" s="1" t="s">
        <v>102</v>
      </c>
      <c r="M265" s="1" t="s">
        <v>434</v>
      </c>
      <c r="N265" s="1" t="s">
        <v>42</v>
      </c>
      <c r="O265" s="5"/>
      <c r="P265" s="1" t="s">
        <v>1256</v>
      </c>
      <c r="Q265" s="1" t="s">
        <v>153</v>
      </c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>
      <c r="A266" s="1">
        <v>70.0</v>
      </c>
      <c r="B266" s="2" t="s">
        <v>1257</v>
      </c>
      <c r="C266" s="4" t="s">
        <v>1258</v>
      </c>
      <c r="D266" s="12" t="s">
        <v>28</v>
      </c>
      <c r="E266" s="1" t="s">
        <v>1259</v>
      </c>
      <c r="F266" s="1" t="s">
        <v>1026</v>
      </c>
      <c r="G266" s="1" t="s">
        <v>39</v>
      </c>
      <c r="H266" s="1" t="s">
        <v>1260</v>
      </c>
      <c r="I266" s="1" t="s">
        <v>39</v>
      </c>
      <c r="J266" s="1" t="s">
        <v>23</v>
      </c>
      <c r="K266" s="1" t="s">
        <v>1261</v>
      </c>
      <c r="L266" s="1" t="s">
        <v>70</v>
      </c>
      <c r="M266" s="1" t="s">
        <v>434</v>
      </c>
      <c r="N266" s="1" t="s">
        <v>42</v>
      </c>
      <c r="O266" s="5"/>
      <c r="P266" s="1" t="s">
        <v>1262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>
      <c r="A267" s="1">
        <v>70.0</v>
      </c>
      <c r="B267" s="2" t="s">
        <v>1263</v>
      </c>
      <c r="C267" s="4" t="s">
        <v>1258</v>
      </c>
      <c r="D267" s="12" t="s">
        <v>28</v>
      </c>
      <c r="E267" s="1" t="s">
        <v>1259</v>
      </c>
      <c r="F267" s="1" t="s">
        <v>1026</v>
      </c>
      <c r="G267" s="1" t="s">
        <v>39</v>
      </c>
      <c r="H267" s="1" t="s">
        <v>1260</v>
      </c>
      <c r="I267" s="1" t="s">
        <v>39</v>
      </c>
      <c r="J267" s="1" t="s">
        <v>23</v>
      </c>
      <c r="K267" s="1" t="s">
        <v>1261</v>
      </c>
      <c r="L267" s="1" t="s">
        <v>70</v>
      </c>
      <c r="M267" s="1" t="s">
        <v>434</v>
      </c>
      <c r="N267" s="1" t="s">
        <v>42</v>
      </c>
      <c r="O267" s="5"/>
      <c r="P267" s="1" t="s">
        <v>1262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>
      <c r="A268" s="1">
        <v>70.0</v>
      </c>
      <c r="B268" s="2" t="s">
        <v>1264</v>
      </c>
      <c r="C268" s="4" t="s">
        <v>1258</v>
      </c>
      <c r="D268" s="12" t="s">
        <v>28</v>
      </c>
      <c r="E268" s="1" t="s">
        <v>1259</v>
      </c>
      <c r="F268" s="1" t="s">
        <v>1026</v>
      </c>
      <c r="G268" s="1" t="s">
        <v>39</v>
      </c>
      <c r="H268" s="1" t="s">
        <v>1260</v>
      </c>
      <c r="I268" s="1" t="s">
        <v>39</v>
      </c>
      <c r="J268" s="1" t="s">
        <v>23</v>
      </c>
      <c r="K268" s="1" t="s">
        <v>1261</v>
      </c>
      <c r="L268" s="1" t="s">
        <v>70</v>
      </c>
      <c r="M268" s="1" t="s">
        <v>434</v>
      </c>
      <c r="N268" s="1" t="s">
        <v>42</v>
      </c>
      <c r="O268" s="5"/>
      <c r="P268" s="1" t="s">
        <v>1262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>
      <c r="A269" s="1">
        <v>70.0</v>
      </c>
      <c r="B269" s="2" t="s">
        <v>1265</v>
      </c>
      <c r="C269" s="4" t="s">
        <v>1266</v>
      </c>
      <c r="D269" s="12" t="s">
        <v>28</v>
      </c>
      <c r="E269" s="1" t="s">
        <v>1267</v>
      </c>
      <c r="F269" s="1" t="s">
        <v>23</v>
      </c>
      <c r="G269" s="5"/>
      <c r="H269" s="5"/>
      <c r="I269" s="5"/>
      <c r="J269" s="1" t="s">
        <v>81</v>
      </c>
      <c r="K269" s="5"/>
      <c r="L269" s="5"/>
      <c r="M269" s="1" t="s">
        <v>434</v>
      </c>
      <c r="N269" s="1" t="s">
        <v>42</v>
      </c>
      <c r="O269" s="5"/>
      <c r="P269" s="1" t="s">
        <v>1268</v>
      </c>
      <c r="Q269" s="1">
        <v>245.0</v>
      </c>
      <c r="R269" s="1" t="s">
        <v>1269</v>
      </c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>
      <c r="A270" s="1">
        <v>70.0</v>
      </c>
      <c r="B270" s="2" t="s">
        <v>1270</v>
      </c>
      <c r="C270" s="4" t="s">
        <v>1266</v>
      </c>
      <c r="D270" s="12" t="s">
        <v>28</v>
      </c>
      <c r="E270" s="1" t="s">
        <v>1271</v>
      </c>
      <c r="F270" s="1" t="s">
        <v>1026</v>
      </c>
      <c r="G270" s="1" t="s">
        <v>39</v>
      </c>
      <c r="H270" s="1" t="s">
        <v>23</v>
      </c>
      <c r="I270" s="5"/>
      <c r="J270" s="1" t="s">
        <v>23</v>
      </c>
      <c r="K270" s="5"/>
      <c r="L270" s="5"/>
      <c r="M270" s="1" t="s">
        <v>434</v>
      </c>
      <c r="N270" s="1" t="s">
        <v>42</v>
      </c>
      <c r="O270" s="5"/>
      <c r="P270" s="1" t="s">
        <v>1251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>
      <c r="A271" s="1">
        <v>71.0</v>
      </c>
      <c r="B271" s="2" t="s">
        <v>1272</v>
      </c>
      <c r="C271" s="4" t="s">
        <v>1266</v>
      </c>
      <c r="D271" s="1" t="s">
        <v>998</v>
      </c>
      <c r="E271" s="1" t="s">
        <v>1273</v>
      </c>
      <c r="F271" s="1" t="s">
        <v>23</v>
      </c>
      <c r="G271" s="5"/>
      <c r="H271" s="5"/>
      <c r="I271" s="5"/>
      <c r="J271" s="1" t="s">
        <v>81</v>
      </c>
      <c r="K271" s="5"/>
      <c r="L271" s="5"/>
      <c r="M271" s="5"/>
      <c r="N271" s="5"/>
      <c r="O271" s="5"/>
      <c r="P271" s="5"/>
      <c r="Q271" s="1">
        <v>245.0</v>
      </c>
      <c r="R271" s="1" t="s">
        <v>1269</v>
      </c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>
      <c r="A272" s="1">
        <v>71.0</v>
      </c>
      <c r="B272" s="2" t="s">
        <v>1274</v>
      </c>
      <c r="C272" s="4" t="s">
        <v>1266</v>
      </c>
      <c r="D272" s="1" t="s">
        <v>998</v>
      </c>
      <c r="E272" s="1" t="s">
        <v>1273</v>
      </c>
      <c r="F272" s="1" t="s">
        <v>23</v>
      </c>
      <c r="G272" s="5"/>
      <c r="H272" s="5"/>
      <c r="I272" s="5"/>
      <c r="J272" s="1" t="s">
        <v>81</v>
      </c>
      <c r="K272" s="5"/>
      <c r="L272" s="5"/>
      <c r="M272" s="5"/>
      <c r="N272" s="5"/>
      <c r="O272" s="5"/>
      <c r="P272" s="5"/>
      <c r="Q272" s="1">
        <v>245.0</v>
      </c>
      <c r="R272" s="1" t="s">
        <v>1269</v>
      </c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>
      <c r="A273" s="1">
        <v>71.0</v>
      </c>
      <c r="B273" s="2" t="s">
        <v>1275</v>
      </c>
      <c r="C273" s="4" t="s">
        <v>1266</v>
      </c>
      <c r="D273" s="1" t="s">
        <v>998</v>
      </c>
      <c r="E273" s="1" t="s">
        <v>1273</v>
      </c>
      <c r="F273" s="1" t="s">
        <v>23</v>
      </c>
      <c r="G273" s="5"/>
      <c r="H273" s="5"/>
      <c r="I273" s="5"/>
      <c r="J273" s="1" t="s">
        <v>81</v>
      </c>
      <c r="K273" s="5"/>
      <c r="L273" s="5"/>
      <c r="M273" s="5"/>
      <c r="N273" s="5"/>
      <c r="O273" s="5"/>
      <c r="P273" s="5"/>
      <c r="Q273" s="1">
        <v>245.0</v>
      </c>
      <c r="R273" s="1" t="s">
        <v>1269</v>
      </c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>
      <c r="A274" s="1">
        <v>71.0</v>
      </c>
      <c r="B274" s="2" t="s">
        <v>1276</v>
      </c>
      <c r="C274" s="4" t="s">
        <v>1266</v>
      </c>
      <c r="D274" s="1" t="s">
        <v>111</v>
      </c>
      <c r="E274" s="1" t="s">
        <v>1277</v>
      </c>
      <c r="F274" s="1" t="s">
        <v>1026</v>
      </c>
      <c r="G274" s="1" t="s">
        <v>39</v>
      </c>
      <c r="H274" s="1" t="s">
        <v>1278</v>
      </c>
      <c r="I274" s="1" t="s">
        <v>39</v>
      </c>
      <c r="J274" s="1" t="s">
        <v>23</v>
      </c>
      <c r="K274" s="1" t="s">
        <v>1279</v>
      </c>
      <c r="L274" s="1" t="s">
        <v>323</v>
      </c>
      <c r="M274" s="5"/>
      <c r="N274" s="5"/>
      <c r="O274" s="5"/>
      <c r="P274" s="5"/>
      <c r="Q274" s="5"/>
      <c r="R274" s="5"/>
      <c r="S274" s="5"/>
      <c r="T274" s="5"/>
      <c r="U274" s="5"/>
      <c r="V274" s="1" t="s">
        <v>1280</v>
      </c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>
      <c r="A275" s="1">
        <v>71.0</v>
      </c>
      <c r="B275" s="2" t="s">
        <v>851</v>
      </c>
      <c r="C275" s="4" t="s">
        <v>1266</v>
      </c>
      <c r="D275" s="1" t="s">
        <v>111</v>
      </c>
      <c r="E275" s="1" t="s">
        <v>1277</v>
      </c>
      <c r="F275" s="1" t="s">
        <v>1216</v>
      </c>
      <c r="G275" s="1" t="s">
        <v>271</v>
      </c>
      <c r="H275" s="1" t="s">
        <v>1281</v>
      </c>
      <c r="I275" s="1" t="s">
        <v>271</v>
      </c>
      <c r="J275" s="1" t="s">
        <v>23</v>
      </c>
      <c r="K275" s="1" t="s">
        <v>1279</v>
      </c>
      <c r="L275" s="1" t="s">
        <v>323</v>
      </c>
      <c r="M275" s="5"/>
      <c r="N275" s="5"/>
      <c r="O275" s="5"/>
      <c r="P275" s="1" t="s">
        <v>1282</v>
      </c>
      <c r="Q275" s="5"/>
      <c r="R275" s="5"/>
      <c r="S275" s="5"/>
      <c r="T275" s="5"/>
      <c r="U275" s="5"/>
      <c r="V275" s="1" t="s">
        <v>1280</v>
      </c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>
      <c r="A276" s="1">
        <v>72.0</v>
      </c>
      <c r="B276" s="2" t="s">
        <v>1283</v>
      </c>
      <c r="C276" s="4" t="s">
        <v>1266</v>
      </c>
      <c r="D276" s="1" t="s">
        <v>111</v>
      </c>
      <c r="E276" s="1" t="s">
        <v>1277</v>
      </c>
      <c r="F276" s="1" t="s">
        <v>1216</v>
      </c>
      <c r="G276" s="1" t="s">
        <v>271</v>
      </c>
      <c r="H276" s="1" t="s">
        <v>1284</v>
      </c>
      <c r="I276" s="1" t="s">
        <v>271</v>
      </c>
      <c r="J276" s="1" t="s">
        <v>23</v>
      </c>
      <c r="K276" s="1" t="s">
        <v>1279</v>
      </c>
      <c r="L276" s="1" t="s">
        <v>323</v>
      </c>
      <c r="M276" s="5"/>
      <c r="N276" s="5"/>
      <c r="O276" s="5"/>
      <c r="P276" s="1" t="s">
        <v>1285</v>
      </c>
      <c r="Q276" s="5"/>
      <c r="R276" s="5"/>
      <c r="S276" s="5"/>
      <c r="T276" s="5"/>
      <c r="U276" s="5"/>
      <c r="V276" s="1" t="s">
        <v>1280</v>
      </c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>
      <c r="A277" s="1">
        <v>72.0</v>
      </c>
      <c r="B277" s="2" t="s">
        <v>1286</v>
      </c>
      <c r="C277" s="4" t="s">
        <v>1287</v>
      </c>
      <c r="D277" s="1" t="s">
        <v>298</v>
      </c>
      <c r="E277" s="1" t="s">
        <v>1288</v>
      </c>
      <c r="F277" s="1" t="s">
        <v>81</v>
      </c>
      <c r="G277" s="5"/>
      <c r="H277" s="1" t="s">
        <v>1289</v>
      </c>
      <c r="I277" s="1" t="s">
        <v>39</v>
      </c>
      <c r="J277" s="1" t="s">
        <v>23</v>
      </c>
      <c r="K277" s="1" t="s">
        <v>1290</v>
      </c>
      <c r="L277" s="1" t="s">
        <v>102</v>
      </c>
      <c r="M277" s="1" t="s">
        <v>434</v>
      </c>
      <c r="N277" s="1" t="s">
        <v>42</v>
      </c>
      <c r="O277" s="5"/>
      <c r="P277" s="1" t="s">
        <v>1291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>
      <c r="A278" s="1">
        <v>72.0</v>
      </c>
      <c r="B278" s="2" t="s">
        <v>1292</v>
      </c>
      <c r="C278" s="4" t="s">
        <v>1293</v>
      </c>
      <c r="D278" s="1" t="s">
        <v>111</v>
      </c>
      <c r="E278" s="1" t="s">
        <v>1294</v>
      </c>
      <c r="F278" s="1" t="s">
        <v>1216</v>
      </c>
      <c r="G278" s="1" t="s">
        <v>271</v>
      </c>
      <c r="H278" s="1" t="s">
        <v>1281</v>
      </c>
      <c r="I278" s="1" t="s">
        <v>271</v>
      </c>
      <c r="J278" s="1" t="s">
        <v>23</v>
      </c>
      <c r="K278" s="1" t="s">
        <v>1279</v>
      </c>
      <c r="L278" s="1" t="s">
        <v>323</v>
      </c>
      <c r="M278" s="5"/>
      <c r="N278" s="5"/>
      <c r="O278" s="5"/>
      <c r="P278" s="1" t="s">
        <v>1295</v>
      </c>
      <c r="Q278" s="5"/>
      <c r="R278" s="5"/>
      <c r="S278" s="5"/>
      <c r="T278" s="5"/>
      <c r="U278" s="5"/>
      <c r="V278" s="1" t="s">
        <v>1280</v>
      </c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>
      <c r="A279" s="1">
        <v>73.0</v>
      </c>
      <c r="B279" s="2" t="s">
        <v>1292</v>
      </c>
      <c r="C279" s="4" t="s">
        <v>1293</v>
      </c>
      <c r="D279" s="1" t="s">
        <v>282</v>
      </c>
      <c r="E279" s="1" t="s">
        <v>1296</v>
      </c>
      <c r="F279" s="1" t="s">
        <v>1026</v>
      </c>
      <c r="G279" s="1" t="s">
        <v>39</v>
      </c>
      <c r="H279" s="1" t="s">
        <v>1297</v>
      </c>
      <c r="I279" s="1" t="s">
        <v>39</v>
      </c>
      <c r="J279" s="1" t="s">
        <v>23</v>
      </c>
      <c r="K279" s="1" t="s">
        <v>1298</v>
      </c>
      <c r="L279" s="1" t="s">
        <v>102</v>
      </c>
      <c r="M279" s="5"/>
      <c r="N279" s="5"/>
      <c r="O279" s="5"/>
      <c r="P279" s="1" t="s">
        <v>198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>
      <c r="A280" s="1">
        <v>73.0</v>
      </c>
      <c r="B280" s="2" t="s">
        <v>1299</v>
      </c>
      <c r="C280" s="4" t="s">
        <v>1300</v>
      </c>
      <c r="D280" s="1" t="s">
        <v>1301</v>
      </c>
      <c r="E280" s="1" t="s">
        <v>1302</v>
      </c>
      <c r="F280" s="1" t="s">
        <v>1026</v>
      </c>
      <c r="G280" s="1" t="s">
        <v>39</v>
      </c>
      <c r="H280" s="1" t="s">
        <v>1303</v>
      </c>
      <c r="I280" s="1" t="s">
        <v>39</v>
      </c>
      <c r="J280" s="1" t="s">
        <v>81</v>
      </c>
      <c r="K280" s="5"/>
      <c r="L280" s="5"/>
      <c r="M280" s="5"/>
      <c r="N280" s="5"/>
      <c r="O280" s="5"/>
      <c r="P280" s="1" t="s">
        <v>611</v>
      </c>
      <c r="Q280" s="1">
        <v>245.0</v>
      </c>
      <c r="R280" s="1" t="s">
        <v>1304</v>
      </c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>
      <c r="A281" s="1">
        <v>73.0</v>
      </c>
      <c r="B281" s="2" t="s">
        <v>1305</v>
      </c>
      <c r="C281" s="4" t="s">
        <v>1300</v>
      </c>
      <c r="D281" s="1" t="s">
        <v>1301</v>
      </c>
      <c r="E281" s="1" t="s">
        <v>1302</v>
      </c>
      <c r="F281" s="1" t="s">
        <v>23</v>
      </c>
      <c r="G281" s="5"/>
      <c r="H281" s="5"/>
      <c r="I281" s="5"/>
      <c r="J281" s="1" t="s">
        <v>81</v>
      </c>
      <c r="K281" s="5"/>
      <c r="L281" s="5"/>
      <c r="M281" s="5"/>
      <c r="N281" s="5"/>
      <c r="O281" s="5"/>
      <c r="P281" s="1" t="s">
        <v>611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>
      <c r="A282" s="1">
        <v>73.0</v>
      </c>
      <c r="B282" s="2" t="s">
        <v>1306</v>
      </c>
      <c r="C282" s="4" t="s">
        <v>1300</v>
      </c>
      <c r="D282" s="1" t="s">
        <v>1307</v>
      </c>
      <c r="E282" s="1" t="s">
        <v>1308</v>
      </c>
      <c r="F282" s="1" t="s">
        <v>1026</v>
      </c>
      <c r="G282" s="1" t="s">
        <v>39</v>
      </c>
      <c r="H282" s="1" t="s">
        <v>1309</v>
      </c>
      <c r="I282" s="1" t="s">
        <v>39</v>
      </c>
      <c r="J282" s="1" t="s">
        <v>23</v>
      </c>
      <c r="K282" s="5"/>
      <c r="L282" s="5"/>
      <c r="M282" s="1" t="s">
        <v>443</v>
      </c>
      <c r="N282" s="1" t="s">
        <v>102</v>
      </c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>
      <c r="A283" s="1">
        <v>74.0</v>
      </c>
      <c r="B283" s="2" t="s">
        <v>1310</v>
      </c>
      <c r="C283" s="4" t="s">
        <v>1311</v>
      </c>
      <c r="D283" s="1" t="s">
        <v>1312</v>
      </c>
      <c r="E283" s="1" t="s">
        <v>1313</v>
      </c>
      <c r="F283" s="1" t="s">
        <v>1026</v>
      </c>
      <c r="G283" s="1" t="s">
        <v>39</v>
      </c>
      <c r="H283" s="1" t="s">
        <v>1314</v>
      </c>
      <c r="I283" s="1" t="s">
        <v>39</v>
      </c>
      <c r="J283" s="1" t="s">
        <v>23</v>
      </c>
      <c r="K283" s="1" t="s">
        <v>1315</v>
      </c>
      <c r="L283" s="1" t="s">
        <v>70</v>
      </c>
      <c r="M283" s="1" t="s">
        <v>434</v>
      </c>
      <c r="N283" s="1" t="s">
        <v>42</v>
      </c>
      <c r="O283" s="5"/>
      <c r="P283" s="1" t="s">
        <v>1316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>
      <c r="A284" s="1">
        <v>75.0</v>
      </c>
      <c r="B284" s="2" t="s">
        <v>851</v>
      </c>
      <c r="C284" s="4" t="s">
        <v>1311</v>
      </c>
      <c r="D284" s="1" t="s">
        <v>111</v>
      </c>
      <c r="E284" s="1" t="s">
        <v>1317</v>
      </c>
      <c r="F284" s="1" t="s">
        <v>843</v>
      </c>
      <c r="G284" s="1" t="s">
        <v>571</v>
      </c>
      <c r="H284" s="1" t="s">
        <v>1318</v>
      </c>
      <c r="I284" s="1" t="s">
        <v>571</v>
      </c>
      <c r="J284" s="1" t="s">
        <v>23</v>
      </c>
      <c r="K284" s="5"/>
      <c r="L284" s="5"/>
      <c r="M284" s="1" t="s">
        <v>818</v>
      </c>
      <c r="N284" s="1" t="s">
        <v>99</v>
      </c>
      <c r="O284" s="5"/>
      <c r="P284" s="1" t="s">
        <v>1319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>
      <c r="A285" s="1">
        <v>75.0</v>
      </c>
      <c r="B285" s="2" t="s">
        <v>1310</v>
      </c>
      <c r="C285" s="4" t="s">
        <v>1311</v>
      </c>
      <c r="D285" s="1" t="s">
        <v>28</v>
      </c>
      <c r="E285" s="1" t="s">
        <v>1320</v>
      </c>
      <c r="F285" s="1" t="s">
        <v>1026</v>
      </c>
      <c r="G285" s="1" t="s">
        <v>39</v>
      </c>
      <c r="H285" s="1" t="s">
        <v>1314</v>
      </c>
      <c r="I285" s="1" t="s">
        <v>39</v>
      </c>
      <c r="J285" s="1" t="s">
        <v>23</v>
      </c>
      <c r="K285" s="5"/>
      <c r="L285" s="5"/>
      <c r="M285" s="1" t="s">
        <v>434</v>
      </c>
      <c r="N285" s="1" t="s">
        <v>42</v>
      </c>
      <c r="O285" s="5"/>
      <c r="P285" s="1" t="s">
        <v>1321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>
      <c r="A286" s="1">
        <v>76.0</v>
      </c>
      <c r="B286" s="2" t="s">
        <v>1322</v>
      </c>
      <c r="C286" s="4" t="s">
        <v>1323</v>
      </c>
      <c r="D286" s="1" t="s">
        <v>111</v>
      </c>
      <c r="E286" s="1" t="s">
        <v>1324</v>
      </c>
      <c r="F286" s="1" t="s">
        <v>23</v>
      </c>
      <c r="G286" s="5"/>
      <c r="H286" s="5"/>
      <c r="I286" s="5"/>
      <c r="J286" s="1" t="s">
        <v>1325</v>
      </c>
      <c r="K286" s="5"/>
      <c r="L286" s="5"/>
      <c r="M286" s="5"/>
      <c r="N286" s="5"/>
      <c r="O286" s="5"/>
      <c r="P286" s="1" t="s">
        <v>1326</v>
      </c>
      <c r="Q286" s="1">
        <v>247.0</v>
      </c>
      <c r="R286" s="1" t="s">
        <v>1327</v>
      </c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>
      <c r="A287" s="1">
        <v>76.0</v>
      </c>
      <c r="B287" s="2" t="s">
        <v>1328</v>
      </c>
      <c r="C287" s="4" t="s">
        <v>1323</v>
      </c>
      <c r="D287" s="1" t="s">
        <v>111</v>
      </c>
      <c r="E287" s="1" t="s">
        <v>1324</v>
      </c>
      <c r="F287" s="1" t="s">
        <v>23</v>
      </c>
      <c r="G287" s="5"/>
      <c r="H287" s="5"/>
      <c r="I287" s="5"/>
      <c r="J287" s="1" t="s">
        <v>1325</v>
      </c>
      <c r="K287" s="5"/>
      <c r="L287" s="5"/>
      <c r="M287" s="5"/>
      <c r="N287" s="5"/>
      <c r="O287" s="5"/>
      <c r="P287" s="5"/>
      <c r="Q287" s="1">
        <v>247.0</v>
      </c>
      <c r="R287" s="1" t="s">
        <v>1329</v>
      </c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>
      <c r="A288" s="1">
        <v>76.0</v>
      </c>
      <c r="B288" s="2" t="s">
        <v>1330</v>
      </c>
      <c r="C288" s="4" t="s">
        <v>1323</v>
      </c>
      <c r="D288" s="1" t="s">
        <v>111</v>
      </c>
      <c r="E288" s="1" t="s">
        <v>1324</v>
      </c>
      <c r="F288" s="1" t="s">
        <v>1331</v>
      </c>
      <c r="G288" s="1" t="s">
        <v>39</v>
      </c>
      <c r="H288" s="1" t="s">
        <v>1332</v>
      </c>
      <c r="I288" s="1" t="s">
        <v>39</v>
      </c>
      <c r="J288" s="1" t="s">
        <v>81</v>
      </c>
      <c r="K288" s="5"/>
      <c r="L288" s="5"/>
      <c r="M288" s="5"/>
      <c r="N288" s="5"/>
      <c r="O288" s="5"/>
      <c r="P288" s="5"/>
      <c r="Q288" s="1">
        <v>247.0</v>
      </c>
      <c r="R288" s="1" t="s">
        <v>1333</v>
      </c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>
      <c r="A289" s="1">
        <v>76.0</v>
      </c>
      <c r="B289" s="2" t="s">
        <v>1334</v>
      </c>
      <c r="C289" s="4" t="s">
        <v>1323</v>
      </c>
      <c r="D289" s="1" t="s">
        <v>298</v>
      </c>
      <c r="E289" s="1" t="s">
        <v>1335</v>
      </c>
      <c r="F289" s="1" t="s">
        <v>23</v>
      </c>
      <c r="G289" s="5"/>
      <c r="H289" s="5"/>
      <c r="I289" s="5"/>
      <c r="J289" s="1" t="s">
        <v>81</v>
      </c>
      <c r="K289" s="5"/>
      <c r="L289" s="5"/>
      <c r="M289" s="5"/>
      <c r="N289" s="5"/>
      <c r="O289" s="5"/>
      <c r="P289" s="1" t="s">
        <v>285</v>
      </c>
      <c r="Q289" s="1" t="s">
        <v>153</v>
      </c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>
      <c r="A290" s="15"/>
      <c r="B290" s="14" t="s">
        <v>1336</v>
      </c>
      <c r="C290" s="4" t="s">
        <v>96</v>
      </c>
      <c r="D290" s="1" t="s">
        <v>1337</v>
      </c>
      <c r="E290" s="1"/>
      <c r="F290" s="1" t="s">
        <v>23</v>
      </c>
      <c r="G290" s="7"/>
      <c r="H290" s="7"/>
      <c r="I290" s="1"/>
      <c r="J290" s="1" t="s">
        <v>81</v>
      </c>
      <c r="K290" s="7"/>
      <c r="L290" s="1"/>
      <c r="M290" s="7"/>
      <c r="N290" s="7"/>
      <c r="O290" s="1"/>
      <c r="P290" s="1"/>
      <c r="Q290" s="1">
        <v>177.0</v>
      </c>
      <c r="R290" s="1" t="s">
        <v>1338</v>
      </c>
      <c r="S290" s="1"/>
      <c r="T290" s="1" t="s">
        <v>1339</v>
      </c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>
      <c r="A291" s="15"/>
      <c r="B291" s="14" t="s">
        <v>1340</v>
      </c>
      <c r="C291" s="4" t="s">
        <v>96</v>
      </c>
      <c r="D291" s="1" t="s">
        <v>1337</v>
      </c>
      <c r="E291" s="1"/>
      <c r="F291" s="1" t="s">
        <v>23</v>
      </c>
      <c r="G291" s="7"/>
      <c r="H291" s="7"/>
      <c r="I291" s="1"/>
      <c r="J291" s="1" t="s">
        <v>81</v>
      </c>
      <c r="K291" s="7"/>
      <c r="L291" s="1"/>
      <c r="M291" s="7"/>
      <c r="N291" s="7"/>
      <c r="O291" s="1"/>
      <c r="P291" s="1"/>
      <c r="Q291" s="1">
        <v>177.0</v>
      </c>
      <c r="R291" s="1" t="s">
        <v>1338</v>
      </c>
      <c r="S291" s="1"/>
      <c r="T291" s="1" t="s">
        <v>1339</v>
      </c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>
      <c r="A292" s="15"/>
      <c r="B292" s="14" t="s">
        <v>1341</v>
      </c>
      <c r="C292" s="4" t="s">
        <v>175</v>
      </c>
      <c r="D292" s="1" t="s">
        <v>1342</v>
      </c>
      <c r="E292" s="5"/>
      <c r="F292" s="1" t="s">
        <v>23</v>
      </c>
      <c r="G292" s="1"/>
      <c r="H292" s="1"/>
      <c r="I292" s="1"/>
      <c r="J292" s="1" t="s">
        <v>81</v>
      </c>
      <c r="K292" s="1"/>
      <c r="L292" s="1"/>
      <c r="M292" s="1"/>
      <c r="N292" s="1"/>
      <c r="O292" s="5"/>
      <c r="P292" s="5"/>
      <c r="Q292" s="1">
        <v>180.0</v>
      </c>
      <c r="R292" s="1" t="s">
        <v>1343</v>
      </c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>
      <c r="A293" s="1"/>
      <c r="B293" s="14" t="s">
        <v>1344</v>
      </c>
      <c r="C293" s="4" t="s">
        <v>213</v>
      </c>
      <c r="D293" s="1" t="s">
        <v>161</v>
      </c>
      <c r="E293" s="5"/>
      <c r="F293" s="1" t="s">
        <v>23</v>
      </c>
      <c r="G293" s="5"/>
      <c r="H293" s="5"/>
      <c r="I293" s="5"/>
      <c r="J293" s="1" t="s">
        <v>81</v>
      </c>
      <c r="K293" s="5"/>
      <c r="L293" s="5"/>
      <c r="M293" s="5"/>
      <c r="N293" s="5"/>
      <c r="O293" s="5"/>
      <c r="P293" s="5"/>
      <c r="Q293" s="1">
        <v>186.0</v>
      </c>
      <c r="R293" s="1" t="s">
        <v>1345</v>
      </c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>
      <c r="A294" s="1"/>
      <c r="B294" s="14" t="s">
        <v>1346</v>
      </c>
      <c r="C294" s="4" t="s">
        <v>1347</v>
      </c>
      <c r="D294" s="1" t="s">
        <v>585</v>
      </c>
      <c r="E294" s="1"/>
      <c r="F294" s="1" t="s">
        <v>23</v>
      </c>
      <c r="G294" s="9"/>
      <c r="H294" s="1"/>
      <c r="I294" s="9"/>
      <c r="J294" s="1" t="s">
        <v>81</v>
      </c>
      <c r="K294" s="5"/>
      <c r="L294" s="5"/>
      <c r="M294" s="1"/>
      <c r="N294" s="1"/>
      <c r="O294" s="1"/>
      <c r="P294" s="1"/>
      <c r="Q294" s="1">
        <v>199.0</v>
      </c>
      <c r="R294" s="1" t="s">
        <v>1348</v>
      </c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>
      <c r="A295" s="1"/>
      <c r="B295" s="14" t="s">
        <v>1349</v>
      </c>
      <c r="C295" s="4" t="s">
        <v>483</v>
      </c>
      <c r="D295" s="1" t="s">
        <v>702</v>
      </c>
      <c r="E295" s="1"/>
      <c r="F295" s="1" t="s">
        <v>23</v>
      </c>
      <c r="G295" s="1"/>
      <c r="H295" s="1"/>
      <c r="I295" s="1"/>
      <c r="J295" s="1" t="s">
        <v>81</v>
      </c>
      <c r="K295" s="5"/>
      <c r="L295" s="5"/>
      <c r="M295" s="1"/>
      <c r="N295" s="1"/>
      <c r="O295" s="1"/>
      <c r="P295" s="1"/>
      <c r="Q295" s="1">
        <v>202.0</v>
      </c>
      <c r="R295" s="1" t="s">
        <v>1350</v>
      </c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>
      <c r="A296" s="1"/>
      <c r="B296" s="14" t="s">
        <v>594</v>
      </c>
      <c r="C296" s="4" t="s">
        <v>788</v>
      </c>
      <c r="D296" s="1" t="s">
        <v>145</v>
      </c>
      <c r="E296" s="5"/>
      <c r="F296" s="5"/>
      <c r="G296" s="5"/>
      <c r="H296" s="5"/>
      <c r="I296" s="5"/>
      <c r="J296" s="1" t="s">
        <v>81</v>
      </c>
      <c r="K296" s="5"/>
      <c r="L296" s="5"/>
      <c r="M296" s="5"/>
      <c r="N296" s="5"/>
      <c r="O296" s="5"/>
      <c r="P296" s="5"/>
      <c r="Q296" s="1">
        <v>224.0</v>
      </c>
      <c r="R296" s="1" t="s">
        <v>1351</v>
      </c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>
      <c r="A297" s="1"/>
      <c r="B297" s="14" t="s">
        <v>562</v>
      </c>
      <c r="C297" s="4" t="s">
        <v>1037</v>
      </c>
      <c r="D297" s="1" t="s">
        <v>28</v>
      </c>
      <c r="F297" s="1"/>
      <c r="G297" s="5"/>
      <c r="H297" s="1"/>
      <c r="I297" s="1"/>
      <c r="J297" s="1" t="s">
        <v>81</v>
      </c>
      <c r="K297" s="5"/>
      <c r="L297" s="5"/>
      <c r="M297" s="5"/>
      <c r="N297" s="5"/>
      <c r="O297" s="5"/>
      <c r="P297" s="5"/>
      <c r="Q297" s="1">
        <v>236.0</v>
      </c>
      <c r="R297" s="1" t="s">
        <v>1352</v>
      </c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>
      <c r="A298" s="5"/>
      <c r="B298" s="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>
      <c r="A299" s="5"/>
      <c r="B299" s="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>
      <c r="A300" s="5"/>
      <c r="B300" s="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>
      <c r="A301" s="5"/>
      <c r="B301" s="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>
      <c r="A302" s="5"/>
      <c r="B302" s="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>
      <c r="A303" s="5"/>
      <c r="B303" s="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>
      <c r="A304" s="5"/>
      <c r="B304" s="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>
      <c r="A305" s="5"/>
      <c r="B305" s="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>
      <c r="A306" s="5"/>
      <c r="B306" s="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>
      <c r="A307" s="5"/>
      <c r="B307" s="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>
      <c r="A308" s="5"/>
      <c r="B308" s="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>
      <c r="A309" s="5"/>
      <c r="B309" s="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>
      <c r="A310" s="5"/>
      <c r="B310" s="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>
      <c r="A311" s="5"/>
      <c r="B311" s="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>
      <c r="A312" s="5"/>
      <c r="B312" s="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>
      <c r="A313" s="5"/>
      <c r="B313" s="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>
      <c r="A314" s="5"/>
      <c r="B314" s="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>
      <c r="A315" s="5"/>
      <c r="B315" s="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>
      <c r="A316" s="5"/>
      <c r="B316" s="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>
      <c r="A317" s="5"/>
      <c r="B317" s="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>
      <c r="A318" s="5"/>
      <c r="B318" s="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>
      <c r="A319" s="5"/>
      <c r="B319" s="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>
      <c r="A320" s="5"/>
      <c r="B320" s="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>
      <c r="A321" s="5"/>
      <c r="B321" s="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>
      <c r="A322" s="5"/>
      <c r="B322" s="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>
      <c r="A323" s="5"/>
      <c r="B323" s="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>
      <c r="A324" s="5"/>
      <c r="B324" s="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>
      <c r="A325" s="5"/>
      <c r="B325" s="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>
      <c r="A326" s="5"/>
      <c r="B326" s="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>
      <c r="A327" s="5"/>
      <c r="B327" s="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>
      <c r="A328" s="5"/>
      <c r="B328" s="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>
      <c r="A329" s="5"/>
      <c r="B329" s="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>
      <c r="A330" s="5"/>
      <c r="B330" s="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>
      <c r="A331" s="5"/>
      <c r="B331" s="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>
      <c r="A332" s="5"/>
      <c r="B332" s="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>
      <c r="A333" s="5"/>
      <c r="B333" s="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>
      <c r="A334" s="5"/>
      <c r="B334" s="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>
      <c r="A335" s="5"/>
      <c r="B335" s="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>
      <c r="A336" s="5"/>
      <c r="B336" s="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>
      <c r="A337" s="5"/>
      <c r="B337" s="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>
      <c r="A338" s="5"/>
      <c r="B338" s="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>
      <c r="A339" s="5"/>
      <c r="B339" s="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>
      <c r="A340" s="5"/>
      <c r="B340" s="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>
      <c r="A341" s="5"/>
      <c r="B341" s="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>
      <c r="A342" s="5"/>
      <c r="B342" s="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>
      <c r="A343" s="5"/>
      <c r="B343" s="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>
      <c r="A344" s="5"/>
      <c r="B344" s="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>
      <c r="A345" s="5"/>
      <c r="B345" s="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>
      <c r="A346" s="5"/>
      <c r="B346" s="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>
      <c r="A347" s="5"/>
      <c r="B347" s="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>
      <c r="A348" s="5"/>
      <c r="B348" s="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>
      <c r="A349" s="5"/>
      <c r="B349" s="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>
      <c r="A350" s="5"/>
      <c r="B350" s="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>
      <c r="A351" s="5"/>
      <c r="B351" s="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>
      <c r="A352" s="5"/>
      <c r="B352" s="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>
      <c r="A353" s="5"/>
      <c r="B353" s="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>
      <c r="A354" s="5"/>
      <c r="B354" s="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>
      <c r="A355" s="5"/>
      <c r="B355" s="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>
      <c r="A356" s="5"/>
      <c r="B356" s="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>
      <c r="A357" s="5"/>
      <c r="B357" s="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>
      <c r="A358" s="5"/>
      <c r="B358" s="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>
      <c r="A359" s="5"/>
      <c r="B359" s="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>
      <c r="A360" s="5"/>
      <c r="B360" s="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>
      <c r="A361" s="5"/>
      <c r="B361" s="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>
      <c r="A362" s="5"/>
      <c r="B362" s="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>
      <c r="A363" s="5"/>
      <c r="B363" s="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>
      <c r="A364" s="5"/>
      <c r="B364" s="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>
      <c r="A365" s="5"/>
      <c r="B365" s="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>
      <c r="A366" s="5"/>
      <c r="B366" s="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>
      <c r="A367" s="5"/>
      <c r="B367" s="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>
      <c r="A368" s="5"/>
      <c r="B368" s="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>
      <c r="A369" s="5"/>
      <c r="B369" s="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>
      <c r="A370" s="5"/>
      <c r="B370" s="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>
      <c r="A371" s="5"/>
      <c r="B371" s="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>
      <c r="A372" s="5"/>
      <c r="B372" s="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>
      <c r="A373" s="5"/>
      <c r="B373" s="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>
      <c r="A374" s="5"/>
      <c r="B374" s="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>
      <c r="A375" s="5"/>
      <c r="B375" s="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>
      <c r="A376" s="5"/>
      <c r="B376" s="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>
      <c r="A377" s="5"/>
      <c r="B377" s="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>
      <c r="A378" s="5"/>
      <c r="B378" s="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>
      <c r="A379" s="5"/>
      <c r="B379" s="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>
      <c r="A380" s="5"/>
      <c r="B380" s="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>
      <c r="A381" s="5"/>
      <c r="B381" s="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>
      <c r="A382" s="5"/>
      <c r="B382" s="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>
      <c r="A383" s="5"/>
      <c r="B383" s="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>
      <c r="A384" s="5"/>
      <c r="B384" s="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>
      <c r="A385" s="5"/>
      <c r="B385" s="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>
      <c r="A386" s="5"/>
      <c r="B386" s="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>
      <c r="A387" s="5"/>
      <c r="B387" s="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>
      <c r="A388" s="5"/>
      <c r="B388" s="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>
      <c r="A389" s="5"/>
      <c r="B389" s="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>
      <c r="A390" s="5"/>
      <c r="B390" s="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>
      <c r="A391" s="5"/>
      <c r="B391" s="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>
      <c r="A392" s="5"/>
      <c r="B392" s="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>
      <c r="A393" s="5"/>
      <c r="B393" s="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>
      <c r="A394" s="5"/>
      <c r="B394" s="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>
      <c r="A395" s="5"/>
      <c r="B395" s="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>
      <c r="A396" s="5"/>
      <c r="B396" s="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>
      <c r="A397" s="5"/>
      <c r="B397" s="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>
      <c r="A398" s="5"/>
      <c r="B398" s="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>
      <c r="A399" s="5"/>
      <c r="B399" s="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>
      <c r="A400" s="5"/>
      <c r="B400" s="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>
      <c r="A401" s="5"/>
      <c r="B401" s="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>
      <c r="A402" s="5"/>
      <c r="B402" s="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>
      <c r="A403" s="5"/>
      <c r="B403" s="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>
      <c r="A404" s="5"/>
      <c r="B404" s="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>
      <c r="A405" s="5"/>
      <c r="B405" s="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>
      <c r="A406" s="5"/>
      <c r="B406" s="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>
      <c r="A407" s="5"/>
      <c r="B407" s="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>
      <c r="A408" s="5"/>
      <c r="B408" s="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>
      <c r="A409" s="5"/>
      <c r="B409" s="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>
      <c r="A410" s="5"/>
      <c r="B410" s="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>
      <c r="A411" s="5"/>
      <c r="B411" s="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>
      <c r="A412" s="5"/>
      <c r="B412" s="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>
      <c r="A413" s="5"/>
      <c r="B413" s="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>
      <c r="A414" s="5"/>
      <c r="B414" s="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>
      <c r="A415" s="5"/>
      <c r="B415" s="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>
      <c r="A416" s="5"/>
      <c r="B416" s="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>
      <c r="A417" s="5"/>
      <c r="B417" s="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>
      <c r="A418" s="5"/>
      <c r="B418" s="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>
      <c r="A419" s="5"/>
      <c r="B419" s="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>
      <c r="A420" s="5"/>
      <c r="B420" s="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>
      <c r="A421" s="5"/>
      <c r="B421" s="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>
      <c r="A422" s="5"/>
      <c r="B422" s="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>
      <c r="A423" s="5"/>
      <c r="B423" s="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>
      <c r="A424" s="5"/>
      <c r="B424" s="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>
      <c r="A425" s="5"/>
      <c r="B425" s="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>
      <c r="A426" s="5"/>
      <c r="B426" s="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>
      <c r="A427" s="5"/>
      <c r="B427" s="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>
      <c r="A428" s="5"/>
      <c r="B428" s="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>
      <c r="A429" s="5"/>
      <c r="B429" s="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>
      <c r="A430" s="5"/>
      <c r="B430" s="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>
      <c r="A431" s="5"/>
      <c r="B431" s="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>
      <c r="A432" s="5"/>
      <c r="B432" s="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>
      <c r="A433" s="5"/>
      <c r="B433" s="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>
      <c r="A434" s="5"/>
      <c r="B434" s="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>
      <c r="A435" s="5"/>
      <c r="B435" s="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>
      <c r="A436" s="5"/>
      <c r="B436" s="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>
      <c r="A437" s="5"/>
      <c r="B437" s="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>
      <c r="A438" s="5"/>
      <c r="B438" s="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>
      <c r="A439" s="5"/>
      <c r="B439" s="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>
      <c r="A440" s="5"/>
      <c r="B440" s="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>
      <c r="A441" s="5"/>
      <c r="B441" s="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>
      <c r="A442" s="5"/>
      <c r="B442" s="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>
      <c r="A443" s="5"/>
      <c r="B443" s="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>
      <c r="A444" s="5"/>
      <c r="B444" s="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>
      <c r="A445" s="5"/>
      <c r="B445" s="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>
      <c r="A446" s="5"/>
      <c r="B446" s="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>
      <c r="A447" s="5"/>
      <c r="B447" s="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>
      <c r="A448" s="5"/>
      <c r="B448" s="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>
      <c r="A449" s="5"/>
      <c r="B449" s="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>
      <c r="A450" s="5"/>
      <c r="B450" s="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>
      <c r="A451" s="5"/>
      <c r="B451" s="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>
      <c r="A452" s="5"/>
      <c r="B452" s="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>
      <c r="A453" s="5"/>
      <c r="B453" s="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>
      <c r="A454" s="5"/>
      <c r="B454" s="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>
      <c r="A455" s="5"/>
      <c r="B455" s="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>
      <c r="A456" s="5"/>
      <c r="B456" s="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>
      <c r="A457" s="5"/>
      <c r="B457" s="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>
      <c r="A458" s="5"/>
      <c r="B458" s="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>
      <c r="A459" s="5"/>
      <c r="B459" s="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>
      <c r="A460" s="5"/>
      <c r="B460" s="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>
      <c r="A461" s="5"/>
      <c r="B461" s="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>
      <c r="A462" s="5"/>
      <c r="B462" s="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>
      <c r="A463" s="5"/>
      <c r="B463" s="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>
      <c r="A464" s="5"/>
      <c r="B464" s="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>
      <c r="A465" s="5"/>
      <c r="B465" s="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>
      <c r="A466" s="5"/>
      <c r="B466" s="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>
      <c r="A467" s="5"/>
      <c r="B467" s="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>
      <c r="A468" s="5"/>
      <c r="B468" s="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>
      <c r="A469" s="5"/>
      <c r="B469" s="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>
      <c r="A470" s="5"/>
      <c r="B470" s="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>
      <c r="A471" s="5"/>
      <c r="B471" s="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>
      <c r="A472" s="5"/>
      <c r="B472" s="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>
      <c r="A473" s="5"/>
      <c r="B473" s="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>
      <c r="A474" s="5"/>
      <c r="B474" s="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>
      <c r="A475" s="5"/>
      <c r="B475" s="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>
      <c r="A476" s="5"/>
      <c r="B476" s="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>
      <c r="A477" s="5"/>
      <c r="B477" s="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>
      <c r="A478" s="5"/>
      <c r="B478" s="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>
      <c r="A479" s="5"/>
      <c r="B479" s="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>
      <c r="A480" s="5"/>
      <c r="B480" s="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>
      <c r="A481" s="5"/>
      <c r="B481" s="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>
      <c r="A482" s="5"/>
      <c r="B482" s="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>
      <c r="A483" s="5"/>
      <c r="B483" s="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>
      <c r="A484" s="5"/>
      <c r="B484" s="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>
      <c r="A485" s="5"/>
      <c r="B485" s="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>
      <c r="A486" s="5"/>
      <c r="B486" s="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>
      <c r="A487" s="5"/>
      <c r="B487" s="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>
      <c r="A488" s="5"/>
      <c r="B488" s="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>
      <c r="A489" s="5"/>
      <c r="B489" s="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>
      <c r="A490" s="5"/>
      <c r="B490" s="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>
      <c r="A491" s="5"/>
      <c r="B491" s="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>
      <c r="A492" s="5"/>
      <c r="B492" s="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>
      <c r="A493" s="5"/>
      <c r="B493" s="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>
      <c r="A494" s="5"/>
      <c r="B494" s="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>
      <c r="A495" s="5"/>
      <c r="B495" s="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>
      <c r="A496" s="5"/>
      <c r="B496" s="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>
      <c r="A497" s="5"/>
      <c r="B497" s="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>
      <c r="A498" s="5"/>
      <c r="B498" s="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>
      <c r="A499" s="5"/>
      <c r="B499" s="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>
      <c r="A500" s="5"/>
      <c r="B500" s="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>
      <c r="A501" s="5"/>
      <c r="B501" s="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>
      <c r="A502" s="5"/>
      <c r="B502" s="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>
      <c r="A503" s="5"/>
      <c r="B503" s="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>
      <c r="A504" s="5"/>
      <c r="B504" s="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>
      <c r="A505" s="5"/>
      <c r="B505" s="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>
      <c r="A506" s="5"/>
      <c r="B506" s="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>
      <c r="A507" s="5"/>
      <c r="B507" s="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>
      <c r="A508" s="5"/>
      <c r="B508" s="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>
      <c r="A509" s="5"/>
      <c r="B509" s="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>
      <c r="A510" s="5"/>
      <c r="B510" s="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>
      <c r="A511" s="5"/>
      <c r="B511" s="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>
      <c r="A512" s="5"/>
      <c r="B512" s="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>
      <c r="A513" s="5"/>
      <c r="B513" s="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>
      <c r="A514" s="5"/>
      <c r="B514" s="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>
      <c r="A515" s="5"/>
      <c r="B515" s="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>
      <c r="A516" s="5"/>
      <c r="B516" s="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>
      <c r="A517" s="5"/>
      <c r="B517" s="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>
      <c r="A518" s="5"/>
      <c r="B518" s="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>
      <c r="A519" s="5"/>
      <c r="B519" s="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>
      <c r="A520" s="5"/>
      <c r="B520" s="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>
      <c r="A521" s="5"/>
      <c r="B521" s="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>
      <c r="A522" s="5"/>
      <c r="B522" s="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>
      <c r="A523" s="5"/>
      <c r="B523" s="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>
      <c r="A524" s="5"/>
      <c r="B524" s="3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>
      <c r="A525" s="5"/>
      <c r="B525" s="3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>
      <c r="A526" s="5"/>
      <c r="B526" s="3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>
      <c r="A527" s="5"/>
      <c r="B527" s="3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>
      <c r="A528" s="5"/>
      <c r="B528" s="3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>
      <c r="A529" s="5"/>
      <c r="B529" s="3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>
      <c r="A530" s="5"/>
      <c r="B530" s="3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>
      <c r="A531" s="5"/>
      <c r="B531" s="3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>
      <c r="A532" s="5"/>
      <c r="B532" s="3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>
      <c r="A533" s="5"/>
      <c r="B533" s="3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>
      <c r="A534" s="5"/>
      <c r="B534" s="3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>
      <c r="A535" s="5"/>
      <c r="B535" s="3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>
      <c r="A536" s="5"/>
      <c r="B536" s="3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>
      <c r="A537" s="5"/>
      <c r="B537" s="3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>
      <c r="A538" s="5"/>
      <c r="B538" s="3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>
      <c r="A539" s="5"/>
      <c r="B539" s="3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>
      <c r="A540" s="5"/>
      <c r="B540" s="3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>
      <c r="A541" s="5"/>
      <c r="B541" s="3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>
      <c r="A542" s="5"/>
      <c r="B542" s="3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>
      <c r="A543" s="5"/>
      <c r="B543" s="3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>
      <c r="A544" s="5"/>
      <c r="B544" s="3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>
      <c r="A545" s="5"/>
      <c r="B545" s="3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>
      <c r="A546" s="5"/>
      <c r="B546" s="3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>
      <c r="A547" s="5"/>
      <c r="B547" s="3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>
      <c r="A548" s="5"/>
      <c r="B548" s="3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>
      <c r="A549" s="5"/>
      <c r="B549" s="3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>
      <c r="A550" s="5"/>
      <c r="B550" s="3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>
      <c r="A551" s="5"/>
      <c r="B551" s="3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>
      <c r="A552" s="5"/>
      <c r="B552" s="3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>
      <c r="A553" s="5"/>
      <c r="B553" s="3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>
      <c r="A554" s="5"/>
      <c r="B554" s="3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>
      <c r="A555" s="5"/>
      <c r="B555" s="3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>
      <c r="A556" s="5"/>
      <c r="B556" s="3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>
      <c r="A557" s="5"/>
      <c r="B557" s="3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>
      <c r="A558" s="5"/>
      <c r="B558" s="3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>
      <c r="A559" s="5"/>
      <c r="B559" s="3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>
      <c r="A560" s="5"/>
      <c r="B560" s="3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>
      <c r="A561" s="5"/>
      <c r="B561" s="3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>
      <c r="A562" s="5"/>
      <c r="B562" s="3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>
      <c r="A563" s="5"/>
      <c r="B563" s="3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>
      <c r="A564" s="5"/>
      <c r="B564" s="3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>
      <c r="A565" s="5"/>
      <c r="B565" s="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>
      <c r="A566" s="5"/>
      <c r="B566" s="3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>
      <c r="A567" s="5"/>
      <c r="B567" s="3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>
      <c r="A568" s="5"/>
      <c r="B568" s="3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>
      <c r="A569" s="5"/>
      <c r="B569" s="3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>
      <c r="A570" s="5"/>
      <c r="B570" s="3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>
      <c r="A571" s="5"/>
      <c r="B571" s="3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>
      <c r="A572" s="5"/>
      <c r="B572" s="3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>
      <c r="A573" s="5"/>
      <c r="B573" s="3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>
      <c r="A574" s="5"/>
      <c r="B574" s="3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>
      <c r="A575" s="5"/>
      <c r="B575" s="3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>
      <c r="A576" s="5"/>
      <c r="B576" s="3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>
      <c r="A577" s="5"/>
      <c r="B577" s="3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>
      <c r="A578" s="5"/>
      <c r="B578" s="3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>
      <c r="A579" s="5"/>
      <c r="B579" s="3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>
      <c r="A580" s="5"/>
      <c r="B580" s="3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>
      <c r="A581" s="5"/>
      <c r="B581" s="3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>
      <c r="A582" s="5"/>
      <c r="B582" s="3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>
      <c r="A583" s="5"/>
      <c r="B583" s="3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>
      <c r="A584" s="5"/>
      <c r="B584" s="3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>
      <c r="A585" s="5"/>
      <c r="B585" s="3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>
      <c r="A586" s="5"/>
      <c r="B586" s="3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>
      <c r="A587" s="5"/>
      <c r="B587" s="3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>
      <c r="A588" s="5"/>
      <c r="B588" s="3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>
      <c r="A589" s="5"/>
      <c r="B589" s="3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>
      <c r="A590" s="5"/>
      <c r="B590" s="3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>
      <c r="A591" s="5"/>
      <c r="B591" s="3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>
      <c r="A592" s="5"/>
      <c r="B592" s="3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>
      <c r="A593" s="5"/>
      <c r="B593" s="3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>
      <c r="A594" s="5"/>
      <c r="B594" s="3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>
      <c r="A595" s="5"/>
      <c r="B595" s="3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>
      <c r="A596" s="5"/>
      <c r="B596" s="3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>
      <c r="A597" s="5"/>
      <c r="B597" s="3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>
      <c r="A598" s="5"/>
      <c r="B598" s="3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>
      <c r="A599" s="5"/>
      <c r="B599" s="3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>
      <c r="A600" s="5"/>
      <c r="B600" s="3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>
      <c r="A601" s="5"/>
      <c r="B601" s="3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>
      <c r="A602" s="5"/>
      <c r="B602" s="3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>
      <c r="A603" s="5"/>
      <c r="B603" s="3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>
      <c r="A604" s="5"/>
      <c r="B604" s="3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>
      <c r="A605" s="5"/>
      <c r="B605" s="3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>
      <c r="A606" s="5"/>
      <c r="B606" s="3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>
      <c r="A607" s="5"/>
      <c r="B607" s="3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>
      <c r="A608" s="5"/>
      <c r="B608" s="3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>
      <c r="A609" s="5"/>
      <c r="B609" s="3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>
      <c r="A610" s="5"/>
      <c r="B610" s="3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>
      <c r="A611" s="5"/>
      <c r="B611" s="3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>
      <c r="A612" s="5"/>
      <c r="B612" s="3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>
      <c r="A613" s="5"/>
      <c r="B613" s="3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>
      <c r="A614" s="5"/>
      <c r="B614" s="3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>
      <c r="A615" s="5"/>
      <c r="B615" s="3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>
      <c r="A616" s="5"/>
      <c r="B616" s="3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>
      <c r="A617" s="5"/>
      <c r="B617" s="3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>
      <c r="A618" s="5"/>
      <c r="B618" s="3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>
      <c r="A619" s="5"/>
      <c r="B619" s="3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>
      <c r="A620" s="5"/>
      <c r="B620" s="3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>
      <c r="A621" s="5"/>
      <c r="B621" s="3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>
      <c r="A622" s="5"/>
      <c r="B622" s="3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>
      <c r="A623" s="5"/>
      <c r="B623" s="3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>
      <c r="A624" s="5"/>
      <c r="B624" s="3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>
      <c r="A625" s="5"/>
      <c r="B625" s="3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>
      <c r="A626" s="5"/>
      <c r="B626" s="3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>
      <c r="A627" s="5"/>
      <c r="B627" s="3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>
      <c r="A628" s="5"/>
      <c r="B628" s="3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>
      <c r="A629" s="5"/>
      <c r="B629" s="3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>
      <c r="A630" s="5"/>
      <c r="B630" s="3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>
      <c r="A631" s="5"/>
      <c r="B631" s="3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>
      <c r="A632" s="5"/>
      <c r="B632" s="3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>
      <c r="A633" s="5"/>
      <c r="B633" s="3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>
      <c r="A634" s="5"/>
      <c r="B634" s="3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>
      <c r="A635" s="5"/>
      <c r="B635" s="3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>
      <c r="A636" s="5"/>
      <c r="B636" s="3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>
      <c r="A637" s="5"/>
      <c r="B637" s="3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>
      <c r="A638" s="5"/>
      <c r="B638" s="3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>
      <c r="A639" s="5"/>
      <c r="B639" s="3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>
      <c r="A640" s="5"/>
      <c r="B640" s="3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>
      <c r="A641" s="5"/>
      <c r="B641" s="3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>
      <c r="A642" s="5"/>
      <c r="B642" s="3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>
      <c r="A643" s="5"/>
      <c r="B643" s="3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>
      <c r="A644" s="5"/>
      <c r="B644" s="3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>
      <c r="A645" s="5"/>
      <c r="B645" s="3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>
      <c r="A646" s="5"/>
      <c r="B646" s="3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>
      <c r="A647" s="5"/>
      <c r="B647" s="3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>
      <c r="A648" s="5"/>
      <c r="B648" s="3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>
      <c r="A649" s="5"/>
      <c r="B649" s="3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>
      <c r="A650" s="5"/>
      <c r="B650" s="3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>
      <c r="A651" s="5"/>
      <c r="B651" s="3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>
      <c r="A652" s="5"/>
      <c r="B652" s="3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>
      <c r="A653" s="5"/>
      <c r="B653" s="3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>
      <c r="A654" s="5"/>
      <c r="B654" s="3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>
      <c r="A655" s="5"/>
      <c r="B655" s="3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>
      <c r="A656" s="5"/>
      <c r="B656" s="3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>
      <c r="A657" s="5"/>
      <c r="B657" s="3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>
      <c r="A658" s="5"/>
      <c r="B658" s="3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>
      <c r="A659" s="5"/>
      <c r="B659" s="3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>
      <c r="A660" s="5"/>
      <c r="B660" s="3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>
      <c r="A661" s="5"/>
      <c r="B661" s="3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>
      <c r="A662" s="5"/>
      <c r="B662" s="3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>
      <c r="A663" s="5"/>
      <c r="B663" s="3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>
      <c r="A664" s="5"/>
      <c r="B664" s="3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>
      <c r="A665" s="5"/>
      <c r="B665" s="3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>
      <c r="A666" s="5"/>
      <c r="B666" s="3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>
      <c r="A667" s="5"/>
      <c r="B667" s="3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>
      <c r="A668" s="5"/>
      <c r="B668" s="3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>
      <c r="A669" s="5"/>
      <c r="B669" s="3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>
      <c r="A670" s="5"/>
      <c r="B670" s="3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>
      <c r="A671" s="5"/>
      <c r="B671" s="3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>
      <c r="A672" s="5"/>
      <c r="B672" s="3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>
      <c r="A673" s="5"/>
      <c r="B673" s="3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>
      <c r="A674" s="5"/>
      <c r="B674" s="3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>
      <c r="A675" s="5"/>
      <c r="B675" s="3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>
      <c r="A676" s="5"/>
      <c r="B676" s="3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>
      <c r="A677" s="5"/>
      <c r="B677" s="3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>
      <c r="A678" s="5"/>
      <c r="B678" s="3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>
      <c r="A679" s="5"/>
      <c r="B679" s="3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>
      <c r="A680" s="5"/>
      <c r="B680" s="3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>
      <c r="A681" s="5"/>
      <c r="B681" s="3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>
      <c r="A682" s="5"/>
      <c r="B682" s="3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>
      <c r="A683" s="5"/>
      <c r="B683" s="3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>
      <c r="A684" s="5"/>
      <c r="B684" s="3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>
      <c r="A685" s="5"/>
      <c r="B685" s="3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>
      <c r="A686" s="5"/>
      <c r="B686" s="3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>
      <c r="A687" s="5"/>
      <c r="B687" s="3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>
      <c r="A688" s="5"/>
      <c r="B688" s="3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>
      <c r="A689" s="5"/>
      <c r="B689" s="3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>
      <c r="A690" s="5"/>
      <c r="B690" s="3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>
      <c r="A691" s="5"/>
      <c r="B691" s="3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>
      <c r="A692" s="5"/>
      <c r="B692" s="3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>
      <c r="A693" s="5"/>
      <c r="B693" s="3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>
      <c r="A694" s="5"/>
      <c r="B694" s="3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>
      <c r="A695" s="5"/>
      <c r="B695" s="3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>
      <c r="A696" s="5"/>
      <c r="B696" s="3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>
      <c r="A697" s="5"/>
      <c r="B697" s="3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>
      <c r="A698" s="5"/>
      <c r="B698" s="3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>
      <c r="A699" s="5"/>
      <c r="B699" s="3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>
      <c r="A700" s="5"/>
      <c r="B700" s="3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>
      <c r="A701" s="5"/>
      <c r="B701" s="3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>
      <c r="A702" s="5"/>
      <c r="B702" s="3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>
      <c r="A703" s="5"/>
      <c r="B703" s="3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>
      <c r="A704" s="5"/>
      <c r="B704" s="3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>
      <c r="A705" s="5"/>
      <c r="B705" s="3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>
      <c r="A706" s="5"/>
      <c r="B706" s="3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>
      <c r="A707" s="5"/>
      <c r="B707" s="3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>
      <c r="A708" s="5"/>
      <c r="B708" s="3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>
      <c r="A709" s="5"/>
      <c r="B709" s="3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>
      <c r="A710" s="5"/>
      <c r="B710" s="3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>
      <c r="A711" s="5"/>
      <c r="B711" s="3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>
      <c r="A712" s="5"/>
      <c r="B712" s="3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>
      <c r="A713" s="5"/>
      <c r="B713" s="3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>
      <c r="A714" s="5"/>
      <c r="B714" s="3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>
      <c r="A715" s="5"/>
      <c r="B715" s="3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>
      <c r="A716" s="5"/>
      <c r="B716" s="3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>
      <c r="A717" s="5"/>
      <c r="B717" s="3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>
      <c r="A718" s="5"/>
      <c r="B718" s="3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>
      <c r="A719" s="5"/>
      <c r="B719" s="3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>
      <c r="A720" s="5"/>
      <c r="B720" s="3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>
      <c r="A721" s="5"/>
      <c r="B721" s="3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>
      <c r="A722" s="5"/>
      <c r="B722" s="3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>
      <c r="A723" s="5"/>
      <c r="B723" s="3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>
      <c r="A724" s="5"/>
      <c r="B724" s="3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>
      <c r="A725" s="5"/>
      <c r="B725" s="3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>
      <c r="A726" s="5"/>
      <c r="B726" s="3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>
      <c r="A727" s="5"/>
      <c r="B727" s="3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>
      <c r="A728" s="5"/>
      <c r="B728" s="3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>
      <c r="A729" s="5"/>
      <c r="B729" s="3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>
      <c r="A730" s="5"/>
      <c r="B730" s="3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>
      <c r="A731" s="5"/>
      <c r="B731" s="3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>
      <c r="A732" s="5"/>
      <c r="B732" s="3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>
      <c r="A733" s="5"/>
      <c r="B733" s="3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>
      <c r="A734" s="5"/>
      <c r="B734" s="3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>
      <c r="A735" s="5"/>
      <c r="B735" s="3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>
      <c r="A736" s="5"/>
      <c r="B736" s="3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>
      <c r="A737" s="5"/>
      <c r="B737" s="3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>
      <c r="A738" s="5"/>
      <c r="B738" s="3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>
      <c r="A739" s="5"/>
      <c r="B739" s="3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>
      <c r="A740" s="5"/>
      <c r="B740" s="3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>
      <c r="A741" s="5"/>
      <c r="B741" s="3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>
      <c r="A742" s="5"/>
      <c r="B742" s="3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>
      <c r="A743" s="5"/>
      <c r="B743" s="3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>
      <c r="A744" s="5"/>
      <c r="B744" s="3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>
      <c r="A745" s="5"/>
      <c r="B745" s="3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>
      <c r="A746" s="5"/>
      <c r="B746" s="3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>
      <c r="A747" s="5"/>
      <c r="B747" s="3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>
      <c r="A748" s="5"/>
      <c r="B748" s="3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>
      <c r="A749" s="5"/>
      <c r="B749" s="3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>
      <c r="A750" s="5"/>
      <c r="B750" s="3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>
      <c r="A751" s="5"/>
      <c r="B751" s="3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>
      <c r="A752" s="5"/>
      <c r="B752" s="3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>
      <c r="A753" s="5"/>
      <c r="B753" s="3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>
      <c r="A754" s="5"/>
      <c r="B754" s="3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>
      <c r="A755" s="5"/>
      <c r="B755" s="3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>
      <c r="A756" s="5"/>
      <c r="B756" s="3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>
      <c r="A757" s="5"/>
      <c r="B757" s="3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>
      <c r="A758" s="5"/>
      <c r="B758" s="3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>
      <c r="A759" s="5"/>
      <c r="B759" s="3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>
      <c r="A760" s="5"/>
      <c r="B760" s="3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>
      <c r="A761" s="5"/>
      <c r="B761" s="3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>
      <c r="A762" s="5"/>
      <c r="B762" s="3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>
      <c r="A763" s="5"/>
      <c r="B763" s="3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>
      <c r="A764" s="5"/>
      <c r="B764" s="3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>
      <c r="A765" s="5"/>
      <c r="B765" s="3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>
      <c r="A766" s="5"/>
      <c r="B766" s="3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>
      <c r="A767" s="5"/>
      <c r="B767" s="3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>
      <c r="A768" s="5"/>
      <c r="B768" s="3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>
      <c r="A769" s="5"/>
      <c r="B769" s="3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>
      <c r="A770" s="5"/>
      <c r="B770" s="3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>
      <c r="A771" s="5"/>
      <c r="B771" s="3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>
      <c r="A772" s="5"/>
      <c r="B772" s="3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>
      <c r="A773" s="5"/>
      <c r="B773" s="3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>
      <c r="A774" s="5"/>
      <c r="B774" s="3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>
      <c r="A775" s="5"/>
      <c r="B775" s="3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>
      <c r="A776" s="5"/>
      <c r="B776" s="3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>
      <c r="A777" s="5"/>
      <c r="B777" s="3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>
      <c r="A778" s="5"/>
      <c r="B778" s="3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>
      <c r="A779" s="5"/>
      <c r="B779" s="3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>
      <c r="A780" s="5"/>
      <c r="B780" s="3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>
      <c r="A781" s="5"/>
      <c r="B781" s="3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>
      <c r="A782" s="5"/>
      <c r="B782" s="3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>
      <c r="A783" s="5"/>
      <c r="B783" s="3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>
      <c r="A784" s="5"/>
      <c r="B784" s="3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>
      <c r="A785" s="5"/>
      <c r="B785" s="3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>
      <c r="A786" s="5"/>
      <c r="B786" s="3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>
      <c r="A787" s="5"/>
      <c r="B787" s="3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>
      <c r="A788" s="5"/>
      <c r="B788" s="3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>
      <c r="A789" s="5"/>
      <c r="B789" s="3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>
      <c r="A790" s="5"/>
      <c r="B790" s="3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>
      <c r="A791" s="5"/>
      <c r="B791" s="3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>
      <c r="A792" s="5"/>
      <c r="B792" s="3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>
      <c r="A793" s="5"/>
      <c r="B793" s="3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>
      <c r="A794" s="5"/>
      <c r="B794" s="3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>
      <c r="A795" s="5"/>
      <c r="B795" s="3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>
      <c r="A796" s="5"/>
      <c r="B796" s="3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>
      <c r="A797" s="5"/>
      <c r="B797" s="3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>
      <c r="A798" s="5"/>
      <c r="B798" s="3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>
      <c r="A799" s="5"/>
      <c r="B799" s="3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>
      <c r="A800" s="5"/>
      <c r="B800" s="3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>
      <c r="A801" s="5"/>
      <c r="B801" s="3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>
      <c r="A802" s="5"/>
      <c r="B802" s="3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>
      <c r="A803" s="5"/>
      <c r="B803" s="3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>
      <c r="A804" s="5"/>
      <c r="B804" s="3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>
      <c r="A805" s="5"/>
      <c r="B805" s="3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>
      <c r="A806" s="5"/>
      <c r="B806" s="3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>
      <c r="A807" s="5"/>
      <c r="B807" s="3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>
      <c r="A808" s="5"/>
      <c r="B808" s="3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>
      <c r="A809" s="5"/>
      <c r="B809" s="3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>
      <c r="A810" s="5"/>
      <c r="B810" s="3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>
      <c r="A811" s="5"/>
      <c r="B811" s="3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>
      <c r="A812" s="5"/>
      <c r="B812" s="3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>
      <c r="A813" s="5"/>
      <c r="B813" s="3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>
      <c r="A814" s="5"/>
      <c r="B814" s="3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>
      <c r="A815" s="5"/>
      <c r="B815" s="3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>
      <c r="A816" s="5"/>
      <c r="B816" s="3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>
      <c r="A817" s="5"/>
      <c r="B817" s="3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>
      <c r="A818" s="5"/>
      <c r="B818" s="3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>
      <c r="A819" s="5"/>
      <c r="B819" s="3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>
      <c r="A820" s="5"/>
      <c r="B820" s="3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>
      <c r="A821" s="5"/>
      <c r="B821" s="3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>
      <c r="A822" s="5"/>
      <c r="B822" s="3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>
      <c r="A823" s="5"/>
      <c r="B823" s="3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>
      <c r="A824" s="5"/>
      <c r="B824" s="3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>
      <c r="A825" s="5"/>
      <c r="B825" s="3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>
      <c r="A826" s="5"/>
      <c r="B826" s="3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>
      <c r="A827" s="5"/>
      <c r="B827" s="3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>
      <c r="A828" s="5"/>
      <c r="B828" s="3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>
      <c r="A829" s="5"/>
      <c r="B829" s="3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>
      <c r="A830" s="5"/>
      <c r="B830" s="3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>
      <c r="A831" s="5"/>
      <c r="B831" s="3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>
      <c r="A832" s="5"/>
      <c r="B832" s="3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>
      <c r="A833" s="5"/>
      <c r="B833" s="3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>
      <c r="A834" s="5"/>
      <c r="B834" s="3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>
      <c r="A835" s="5"/>
      <c r="B835" s="3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>
      <c r="A836" s="5"/>
      <c r="B836" s="3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>
      <c r="A837" s="5"/>
      <c r="B837" s="3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>
      <c r="A838" s="5"/>
      <c r="B838" s="3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>
      <c r="A839" s="5"/>
      <c r="B839" s="3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>
      <c r="A840" s="5"/>
      <c r="B840" s="3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>
      <c r="A841" s="5"/>
      <c r="B841" s="3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>
      <c r="A842" s="5"/>
      <c r="B842" s="3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>
      <c r="A843" s="5"/>
      <c r="B843" s="3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>
      <c r="A844" s="5"/>
      <c r="B844" s="3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>
      <c r="A845" s="5"/>
      <c r="B845" s="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>
      <c r="A846" s="5"/>
      <c r="B846" s="3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>
      <c r="A847" s="5"/>
      <c r="B847" s="3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>
      <c r="A848" s="5"/>
      <c r="B848" s="3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>
      <c r="A849" s="5"/>
      <c r="B849" s="3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>
      <c r="A850" s="5"/>
      <c r="B850" s="3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>
      <c r="A851" s="5"/>
      <c r="B851" s="3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>
      <c r="A852" s="5"/>
      <c r="B852" s="3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>
      <c r="A853" s="5"/>
      <c r="B853" s="3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>
      <c r="A854" s="5"/>
      <c r="B854" s="3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>
      <c r="A855" s="5"/>
      <c r="B855" s="3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>
      <c r="A856" s="5"/>
      <c r="B856" s="3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>
      <c r="A857" s="5"/>
      <c r="B857" s="3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>
      <c r="A858" s="5"/>
      <c r="B858" s="3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>
      <c r="A859" s="5"/>
      <c r="B859" s="3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>
      <c r="A860" s="5"/>
      <c r="B860" s="3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>
      <c r="A861" s="5"/>
      <c r="B861" s="3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>
      <c r="A862" s="5"/>
      <c r="B862" s="3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>
      <c r="A863" s="5"/>
      <c r="B863" s="3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>
      <c r="A864" s="5"/>
      <c r="B864" s="3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>
      <c r="A865" s="5"/>
      <c r="B865" s="3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>
      <c r="A866" s="5"/>
      <c r="B866" s="3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>
      <c r="A867" s="5"/>
      <c r="B867" s="3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>
      <c r="A868" s="5"/>
      <c r="B868" s="3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>
      <c r="A869" s="5"/>
      <c r="B869" s="3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>
      <c r="A870" s="5"/>
      <c r="B870" s="3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>
      <c r="A871" s="5"/>
      <c r="B871" s="3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>
      <c r="A872" s="5"/>
      <c r="B872" s="3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>
      <c r="A873" s="5"/>
      <c r="B873" s="3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>
      <c r="A874" s="5"/>
      <c r="B874" s="3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>
      <c r="A875" s="5"/>
      <c r="B875" s="3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>
      <c r="A876" s="5"/>
      <c r="B876" s="3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>
      <c r="A877" s="5"/>
      <c r="B877" s="3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>
      <c r="A878" s="5"/>
      <c r="B878" s="3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>
      <c r="A879" s="5"/>
      <c r="B879" s="3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>
      <c r="A880" s="5"/>
      <c r="B880" s="3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>
      <c r="A881" s="5"/>
      <c r="B881" s="3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>
      <c r="A882" s="5"/>
      <c r="B882" s="3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>
      <c r="A883" s="5"/>
      <c r="B883" s="3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>
      <c r="A884" s="5"/>
      <c r="B884" s="3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>
      <c r="A885" s="5"/>
      <c r="B885" s="3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>
      <c r="A886" s="5"/>
      <c r="B886" s="3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>
      <c r="A887" s="5"/>
      <c r="B887" s="3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>
      <c r="A888" s="5"/>
      <c r="B888" s="3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>
      <c r="A889" s="5"/>
      <c r="B889" s="3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>
      <c r="A890" s="5"/>
      <c r="B890" s="3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>
      <c r="A891" s="5"/>
      <c r="B891" s="3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>
      <c r="A892" s="5"/>
      <c r="B892" s="3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>
      <c r="A893" s="5"/>
      <c r="B893" s="3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>
      <c r="A894" s="5"/>
      <c r="B894" s="3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>
      <c r="A895" s="5"/>
      <c r="B895" s="3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>
      <c r="A896" s="5"/>
      <c r="B896" s="3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>
      <c r="A897" s="5"/>
      <c r="B897" s="3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>
      <c r="A898" s="5"/>
      <c r="B898" s="3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>
      <c r="A899" s="5"/>
      <c r="B899" s="3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>
      <c r="A900" s="5"/>
      <c r="B900" s="3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>
      <c r="A901" s="5"/>
      <c r="B901" s="3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>
      <c r="A902" s="5"/>
      <c r="B902" s="3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>
      <c r="A903" s="5"/>
      <c r="B903" s="3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>
      <c r="A904" s="5"/>
      <c r="B904" s="3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>
      <c r="A905" s="5"/>
      <c r="B905" s="3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>
      <c r="A906" s="5"/>
      <c r="B906" s="3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>
      <c r="A907" s="5"/>
      <c r="B907" s="3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>
      <c r="A908" s="5"/>
      <c r="B908" s="3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>
      <c r="A909" s="5"/>
      <c r="B909" s="3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>
      <c r="A910" s="5"/>
      <c r="B910" s="3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>
      <c r="A911" s="5"/>
      <c r="B911" s="3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>
      <c r="A912" s="5"/>
      <c r="B912" s="3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>
      <c r="A913" s="5"/>
      <c r="B913" s="3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>
      <c r="A914" s="5"/>
      <c r="B914" s="3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>
      <c r="A915" s="5"/>
      <c r="B915" s="3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>
      <c r="A916" s="5"/>
      <c r="B916" s="3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>
      <c r="A917" s="5"/>
      <c r="B917" s="3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>
      <c r="A918" s="5"/>
      <c r="B918" s="3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>
      <c r="A919" s="5"/>
      <c r="B919" s="3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>
      <c r="A920" s="5"/>
      <c r="B920" s="3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>
      <c r="A921" s="5"/>
      <c r="B921" s="3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>
      <c r="A922" s="5"/>
      <c r="B922" s="3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>
      <c r="A923" s="5"/>
      <c r="B923" s="3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>
      <c r="A924" s="5"/>
      <c r="B924" s="3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>
      <c r="A925" s="5"/>
      <c r="B925" s="3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>
      <c r="A926" s="5"/>
      <c r="B926" s="3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>
      <c r="A927" s="5"/>
      <c r="B927" s="3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>
      <c r="A928" s="5"/>
      <c r="B928" s="3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>
      <c r="A929" s="5"/>
      <c r="B929" s="3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>
      <c r="A930" s="5"/>
      <c r="B930" s="3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>
      <c r="A931" s="5"/>
      <c r="B931" s="3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>
      <c r="A932" s="5"/>
      <c r="B932" s="3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>
      <c r="A933" s="5"/>
      <c r="B933" s="3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>
      <c r="A934" s="5"/>
      <c r="B934" s="3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>
      <c r="A935" s="5"/>
      <c r="B935" s="3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>
      <c r="A936" s="5"/>
      <c r="B936" s="3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>
      <c r="A937" s="5"/>
      <c r="B937" s="3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>
      <c r="A938" s="5"/>
      <c r="B938" s="3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>
      <c r="A939" s="5"/>
      <c r="B939" s="3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>
      <c r="A940" s="5"/>
      <c r="B940" s="3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>
      <c r="A941" s="5"/>
      <c r="B941" s="3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>
      <c r="A942" s="5"/>
      <c r="B942" s="3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>
      <c r="A943" s="5"/>
      <c r="B943" s="3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>
      <c r="A944" s="5"/>
      <c r="B944" s="3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>
      <c r="A945" s="5"/>
      <c r="B945" s="3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>
      <c r="A946" s="5"/>
      <c r="B946" s="3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>
      <c r="A947" s="5"/>
      <c r="B947" s="3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>
      <c r="A948" s="5"/>
      <c r="B948" s="3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>
      <c r="A949" s="5"/>
      <c r="B949" s="3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>
      <c r="A950" s="5"/>
      <c r="B950" s="3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>
      <c r="A951" s="5"/>
      <c r="B951" s="3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>
      <c r="A952" s="5"/>
      <c r="B952" s="3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>
      <c r="A953" s="5"/>
      <c r="B953" s="3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>
      <c r="A954" s="5"/>
      <c r="B954" s="3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>
      <c r="A955" s="5"/>
      <c r="B955" s="3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>
      <c r="A956" s="5"/>
      <c r="B956" s="3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>
      <c r="A957" s="5"/>
      <c r="B957" s="3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>
      <c r="A958" s="5"/>
      <c r="B958" s="3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>
      <c r="A959" s="5"/>
      <c r="B959" s="3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>
      <c r="A960" s="5"/>
      <c r="B960" s="3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>
      <c r="A961" s="5"/>
      <c r="B961" s="3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>
      <c r="A962" s="5"/>
      <c r="B962" s="3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>
      <c r="A963" s="5"/>
      <c r="B963" s="3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>
      <c r="A964" s="5"/>
      <c r="B964" s="3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>
      <c r="A965" s="5"/>
      <c r="B965" s="3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>
      <c r="A966" s="5"/>
      <c r="B966" s="3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>
      <c r="A967" s="5"/>
      <c r="B967" s="3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>
      <c r="A968" s="5"/>
      <c r="B968" s="3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>
      <c r="A969" s="5"/>
      <c r="B969" s="3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>
      <c r="A970" s="5"/>
      <c r="B970" s="3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>
      <c r="A971" s="5"/>
      <c r="B971" s="3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>
      <c r="A972" s="5"/>
      <c r="B972" s="3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>
      <c r="A973" s="5"/>
      <c r="B973" s="3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>
      <c r="A974" s="5"/>
      <c r="B974" s="3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>
      <c r="A975" s="5"/>
      <c r="B975" s="3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>
      <c r="A976" s="5"/>
      <c r="B976" s="3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>
      <c r="A977" s="5"/>
      <c r="B977" s="3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>
      <c r="A978" s="5"/>
      <c r="B978" s="3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>
      <c r="A979" s="5"/>
      <c r="B979" s="3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>
      <c r="A980" s="5"/>
      <c r="B980" s="3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>
      <c r="A981" s="5"/>
      <c r="B981" s="3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>
      <c r="A982" s="5"/>
      <c r="B982" s="3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>
      <c r="A983" s="5"/>
      <c r="B983" s="3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>
      <c r="A984" s="5"/>
      <c r="B984" s="3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>
      <c r="A985" s="5"/>
      <c r="B985" s="3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>
      <c r="A986" s="5"/>
      <c r="B986" s="3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>
      <c r="A987" s="5"/>
      <c r="B987" s="3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>
      <c r="A988" s="5"/>
      <c r="B988" s="3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>
      <c r="A989" s="5"/>
      <c r="B989" s="3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>
      <c r="A990" s="5"/>
      <c r="B990" s="3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>
      <c r="A991" s="5"/>
      <c r="B991" s="3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>
      <c r="A992" s="5"/>
      <c r="B992" s="3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>
      <c r="A993" s="5"/>
      <c r="B993" s="3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>
      <c r="A994" s="5"/>
      <c r="B994" s="3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>
      <c r="A995" s="5"/>
      <c r="B995" s="3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>
      <c r="A996" s="5"/>
      <c r="B996" s="3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>
      <c r="A997" s="5"/>
      <c r="B997" s="3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>
      <c r="A998" s="5"/>
      <c r="B998" s="3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>
      <c r="A999" s="5"/>
      <c r="B999" s="3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>
      <c r="A1000" s="5"/>
      <c r="B1000" s="3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  <row r="1001">
      <c r="A1001" s="5"/>
      <c r="B1001" s="3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</row>
    <row r="1002">
      <c r="A1002" s="5"/>
      <c r="B1002" s="3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</row>
    <row r="1003">
      <c r="A1003" s="5"/>
      <c r="B1003" s="3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</row>
    <row r="1004">
      <c r="A1004" s="5"/>
      <c r="B1004" s="3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</row>
    <row r="1005">
      <c r="A1005" s="5"/>
      <c r="B1005" s="3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</row>
    <row r="1006">
      <c r="A1006" s="5"/>
      <c r="B1006" s="3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</row>
    <row r="1007">
      <c r="A1007" s="5"/>
      <c r="B1007" s="3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57"/>
  </cols>
  <sheetData>
    <row r="1">
      <c r="A1" s="12" t="s">
        <v>1353</v>
      </c>
    </row>
    <row r="2">
      <c r="A2" s="12" t="s">
        <v>1354</v>
      </c>
    </row>
    <row r="4">
      <c r="A4" s="12" t="s">
        <v>1355</v>
      </c>
    </row>
    <row r="5">
      <c r="A5" s="12" t="s">
        <v>1356</v>
      </c>
    </row>
    <row r="6">
      <c r="A6" s="12" t="s">
        <v>1357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8.57"/>
    <col customWidth="1" min="2" max="2" width="20.14"/>
  </cols>
  <sheetData>
    <row r="1">
      <c r="A1" s="16" t="s">
        <v>3</v>
      </c>
      <c r="B1" s="16" t="s">
        <v>1358</v>
      </c>
      <c r="C1" s="12" t="s">
        <v>1359</v>
      </c>
    </row>
    <row r="2">
      <c r="A2" s="12" t="s">
        <v>1360</v>
      </c>
      <c r="B2" s="12" t="s">
        <v>1361</v>
      </c>
      <c r="C2" s="12">
        <v>8.0</v>
      </c>
    </row>
    <row r="3">
      <c r="A3" s="12" t="s">
        <v>1362</v>
      </c>
      <c r="B3" s="12" t="s">
        <v>1361</v>
      </c>
      <c r="C3" s="12">
        <v>5.0</v>
      </c>
    </row>
    <row r="4">
      <c r="A4" s="12" t="s">
        <v>1363</v>
      </c>
      <c r="B4" s="12" t="s">
        <v>1364</v>
      </c>
      <c r="C4" s="12">
        <v>126.0</v>
      </c>
    </row>
    <row r="5">
      <c r="A5" s="12" t="s">
        <v>1365</v>
      </c>
      <c r="B5" s="12" t="s">
        <v>1366</v>
      </c>
      <c r="C5" s="12">
        <v>1.0</v>
      </c>
    </row>
    <row r="6">
      <c r="A6" s="12" t="s">
        <v>1367</v>
      </c>
      <c r="B6" s="12" t="s">
        <v>1368</v>
      </c>
      <c r="C6" s="12">
        <v>4.0</v>
      </c>
    </row>
    <row r="7">
      <c r="A7" s="12" t="s">
        <v>1369</v>
      </c>
      <c r="B7" s="12" t="s">
        <v>1368</v>
      </c>
      <c r="C7" s="12">
        <v>4.0</v>
      </c>
    </row>
    <row r="8">
      <c r="A8" s="12" t="s">
        <v>1370</v>
      </c>
      <c r="B8" s="12" t="s">
        <v>1366</v>
      </c>
      <c r="C8" s="12">
        <v>8.0</v>
      </c>
    </row>
    <row r="9">
      <c r="A9" s="12" t="s">
        <v>1371</v>
      </c>
      <c r="B9" s="12" t="s">
        <v>1366</v>
      </c>
      <c r="C9" s="12">
        <v>49.0</v>
      </c>
    </row>
    <row r="10">
      <c r="A10" s="12" t="s">
        <v>111</v>
      </c>
      <c r="B10" s="12" t="s">
        <v>1366</v>
      </c>
      <c r="C10" s="12">
        <v>32.0</v>
      </c>
    </row>
    <row r="11">
      <c r="A11" s="12" t="s">
        <v>1372</v>
      </c>
      <c r="B11" s="12" t="s">
        <v>1366</v>
      </c>
      <c r="C11" s="12">
        <v>1.0</v>
      </c>
    </row>
    <row r="12">
      <c r="A12" s="12" t="s">
        <v>86</v>
      </c>
      <c r="B12" s="12" t="s">
        <v>1366</v>
      </c>
      <c r="C12" s="12">
        <v>8.0</v>
      </c>
    </row>
    <row r="13">
      <c r="A13" s="12" t="s">
        <v>282</v>
      </c>
      <c r="B13" s="12" t="s">
        <v>1366</v>
      </c>
      <c r="C13" s="12">
        <v>5.0</v>
      </c>
    </row>
    <row r="14">
      <c r="A14" s="12" t="s">
        <v>1373</v>
      </c>
      <c r="B14" s="12" t="s">
        <v>1364</v>
      </c>
      <c r="C14" s="12">
        <v>2.0</v>
      </c>
    </row>
    <row r="15">
      <c r="A15" s="12" t="s">
        <v>1374</v>
      </c>
      <c r="B15" s="12" t="s">
        <v>1368</v>
      </c>
      <c r="C15" s="12">
        <v>29.0</v>
      </c>
    </row>
    <row r="16">
      <c r="A16" s="12" t="s">
        <v>1375</v>
      </c>
      <c r="B16" s="12" t="s">
        <v>1364</v>
      </c>
      <c r="C16" s="12">
        <v>1.0</v>
      </c>
    </row>
    <row r="17">
      <c r="A17" s="12" t="s">
        <v>1376</v>
      </c>
      <c r="B17" s="12" t="s">
        <v>1368</v>
      </c>
      <c r="C17" s="12">
        <v>3.0</v>
      </c>
    </row>
    <row r="18">
      <c r="A18" s="12" t="s">
        <v>1377</v>
      </c>
      <c r="B18" s="12" t="s">
        <v>1366</v>
      </c>
      <c r="C18" s="12">
        <v>2.0</v>
      </c>
    </row>
    <row r="19">
      <c r="A19" s="12" t="s">
        <v>145</v>
      </c>
      <c r="B19" s="12" t="s">
        <v>1364</v>
      </c>
      <c r="C19" s="12">
        <v>7.0</v>
      </c>
    </row>
    <row r="20">
      <c r="A20" s="12" t="s">
        <v>1378</v>
      </c>
      <c r="B20" s="12" t="s">
        <v>1366</v>
      </c>
      <c r="C20" s="12">
        <v>1.0</v>
      </c>
    </row>
    <row r="21">
      <c r="A21" s="12" t="s">
        <v>376</v>
      </c>
      <c r="B21" s="12" t="s">
        <v>1366</v>
      </c>
      <c r="C21" s="12">
        <v>3.0</v>
      </c>
    </row>
    <row r="27">
      <c r="A27" s="16" t="s">
        <v>1379</v>
      </c>
    </row>
    <row r="28">
      <c r="A28" s="12" t="s">
        <v>1380</v>
      </c>
      <c r="C28" s="17">
        <f>C4+C14+C16+C19</f>
        <v>136</v>
      </c>
    </row>
    <row r="29">
      <c r="A29" s="12" t="s">
        <v>1381</v>
      </c>
      <c r="B29" s="12"/>
      <c r="C29" s="12">
        <f>C5+C8+C9+C10+C11+C12+C13+C18+C20+C21</f>
        <v>110</v>
      </c>
    </row>
    <row r="30">
      <c r="A30" s="12" t="s">
        <v>1382</v>
      </c>
      <c r="C30" s="17">
        <f>C7+C15+C17</f>
        <v>36</v>
      </c>
    </row>
    <row r="31">
      <c r="A31" s="12" t="s">
        <v>1383</v>
      </c>
      <c r="B31" s="12"/>
      <c r="C31" s="12">
        <f>C2+C3</f>
        <v>13</v>
      </c>
    </row>
  </sheetData>
  <drawing r:id="rId1"/>
</worksheet>
</file>